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075" windowHeight="8325" activeTab="0"/>
  </bookViews>
  <sheets>
    <sheet name="CBGVNV" sheetId="1" r:id="rId1"/>
    <sheet name="Sheet6" sheetId="2" r:id="rId2"/>
    <sheet name="Sheet7" sheetId="3" r:id="rId3"/>
    <sheet name="Sheet8" sheetId="4" r:id="rId4"/>
    <sheet name="Sheet9" sheetId="5" r:id="rId5"/>
  </sheets>
  <definedNames/>
  <calcPr fullCalcOnLoad="1"/>
</workbook>
</file>

<file path=xl/sharedStrings.xml><?xml version="1.0" encoding="utf-8"?>
<sst xmlns="http://schemas.openxmlformats.org/spreadsheetml/2006/main" count="589" uniqueCount="323">
  <si>
    <t>Họ và tên</t>
  </si>
  <si>
    <t>Năm sinh</t>
  </si>
  <si>
    <t>Quê quán</t>
  </si>
  <si>
    <t>Dân tộc</t>
  </si>
  <si>
    <t>Ghi chú</t>
  </si>
  <si>
    <t>Nam</t>
  </si>
  <si>
    <t>Nữ</t>
  </si>
  <si>
    <t>Số 
TT</t>
  </si>
  <si>
    <t xml:space="preserve">Chức vụ </t>
  </si>
  <si>
    <t>CỘNG HÒA XÃ HỘI CHỦ NGHĨA VIỆT NAM</t>
  </si>
  <si>
    <t>Huỳnh Đức Nguyên</t>
  </si>
  <si>
    <t>Trần Thanh Khải</t>
  </si>
  <si>
    <t>Nguyễn Văn Dương</t>
  </si>
  <si>
    <t>Võ Văn Quý</t>
  </si>
  <si>
    <t>Nguyễn Dư Ngọc</t>
  </si>
  <si>
    <t>Đặng Hữu Việt</t>
  </si>
  <si>
    <t>Trần Thị Huệ</t>
  </si>
  <si>
    <t>Nguyễn Thị Tuyết Nga</t>
  </si>
  <si>
    <t>Nguyễn Kim Anh Thi</t>
  </si>
  <si>
    <t>La Văn Lý</t>
  </si>
  <si>
    <t>Nguyễn Mạnh Hùng</t>
  </si>
  <si>
    <t>Vũ Thị Thu Hằng</t>
  </si>
  <si>
    <t>Lê Anh Tuấn</t>
  </si>
  <si>
    <t>Đường Thị Hoa Thơm</t>
  </si>
  <si>
    <t>Tống Thị Hoài Ánh</t>
  </si>
  <si>
    <t>Lê Trọng Tự</t>
  </si>
  <si>
    <t>Đặng Ng.t.hồng Hoa</t>
  </si>
  <si>
    <t>Dương Thị Quyên</t>
  </si>
  <si>
    <t>Lê Quang Sơn</t>
  </si>
  <si>
    <t>Lưu Thị Hoa Tươi</t>
  </si>
  <si>
    <t>Nguyễn Trường Sơn</t>
  </si>
  <si>
    <t>Phan Thị Tâm</t>
  </si>
  <si>
    <t>Đặng N.T.Vinh Quang</t>
  </si>
  <si>
    <t>Đào Thị Thanh Tân</t>
  </si>
  <si>
    <t>Phan Thị Thúy Hằng</t>
  </si>
  <si>
    <t>Trần Thị Diễm Thúy</t>
  </si>
  <si>
    <t>Nguyễn Thị Lệ Thu</t>
  </si>
  <si>
    <t>Trần Thị Kim Oanh</t>
  </si>
  <si>
    <t>Phan Thị Thu Phương</t>
  </si>
  <si>
    <t>Mai Thị Bốn</t>
  </si>
  <si>
    <t>Ng.bảo Minh Dung</t>
  </si>
  <si>
    <t>Nguyễn Thị Thu Hiền</t>
  </si>
  <si>
    <t>Nguyễn Thị Trúc</t>
  </si>
  <si>
    <t>Ng.thị Hồng Quế</t>
  </si>
  <si>
    <t>Phạm Thị Mỹ Châu</t>
  </si>
  <si>
    <t>Nguyễn Thị Tường Vy</t>
  </si>
  <si>
    <t>Trương Thị Tường Vi</t>
  </si>
  <si>
    <t>Vũ Thị Thùy Linh</t>
  </si>
  <si>
    <t>Trần Thị Trinh</t>
  </si>
  <si>
    <t>Ngô Xuân Hoàng</t>
  </si>
  <si>
    <t>Trần Thị Tâm</t>
  </si>
  <si>
    <t>Nguyễn Thị Lệ Hăng</t>
  </si>
  <si>
    <t>Nguyễn Mạnh Cường</t>
  </si>
  <si>
    <t>Lê Thanh Huyền</t>
  </si>
  <si>
    <t>Hồ Viết Huấn</t>
  </si>
  <si>
    <t>Mai Văn Thiêm</t>
  </si>
  <si>
    <t>Hồ Thị Tiếp</t>
  </si>
  <si>
    <t>18/07/1979</t>
  </si>
  <si>
    <t>Can Lộc - Hà Tĩnh</t>
  </si>
  <si>
    <t>Tuy Hoà - Phú Yên</t>
  </si>
  <si>
    <t>Thái Bình</t>
  </si>
  <si>
    <t>Thừa Thiên Huế</t>
  </si>
  <si>
    <t>Ưng Hoà- Hà Tây</t>
  </si>
  <si>
    <t>Hưng Hà -Thái Bình</t>
  </si>
  <si>
    <t>Quãng Điền- T.T Huế</t>
  </si>
  <si>
    <t>Y Yên -Nam Định</t>
  </si>
  <si>
    <t>Nam Đàn - Nghệ An</t>
  </si>
  <si>
    <t>Yên Thành Nghệ An</t>
  </si>
  <si>
    <t>Đức Thọ - Hà Tĩnh</t>
  </si>
  <si>
    <t>Thạch Hà - Hà Tĩnh</t>
  </si>
  <si>
    <t>Sông Cầu - Phú Yên</t>
  </si>
  <si>
    <t>Hưng Hà - Thái Bình</t>
  </si>
  <si>
    <t>Vũ Thư -Thái  Bình</t>
  </si>
  <si>
    <t>Yên Thành- Nghệ An</t>
  </si>
  <si>
    <t>Mộ Đức-Quảng Ngãi</t>
  </si>
  <si>
    <t>Bố Trạch- Quãng Bình</t>
  </si>
  <si>
    <t>Thạch Hà- Hà Tĩnh</t>
  </si>
  <si>
    <t>Đại Lộc - Quảng Nam</t>
  </si>
  <si>
    <t>Nga Sơn - Thanh Hoá</t>
  </si>
  <si>
    <t>Quảng Nam</t>
  </si>
  <si>
    <t>Nghệ An</t>
  </si>
  <si>
    <t>Quảng Trị</t>
  </si>
  <si>
    <t>Quảng Ngãi</t>
  </si>
  <si>
    <t>Quảng Điền-TT Huế</t>
  </si>
  <si>
    <t>Yên Thành - Nghệ An</t>
  </si>
  <si>
    <t>TT Huế</t>
  </si>
  <si>
    <t>Kinh</t>
  </si>
  <si>
    <t>Thái</t>
  </si>
  <si>
    <t>ĐHSP</t>
  </si>
  <si>
    <t>HT</t>
  </si>
  <si>
    <t>PHT</t>
  </si>
  <si>
    <t>GV</t>
  </si>
  <si>
    <t>Bảo vệ</t>
  </si>
  <si>
    <t>Nguyễn Tá Hùng</t>
  </si>
  <si>
    <t>Bố Trạch-Quảng Bình</t>
  </si>
  <si>
    <t>Hương Khê-Hà Tĩnh</t>
  </si>
  <si>
    <t>Lệ Thuỷ-Quảng Bình</t>
  </si>
  <si>
    <t>Hoà Nhơn-Bình Định</t>
  </si>
  <si>
    <t>Con Cuông-Nghệ An</t>
  </si>
  <si>
    <t>Sơn Tịnh-Quảng Ngãi</t>
  </si>
  <si>
    <t>Hậu  Lộc-Thanh Hoá</t>
  </si>
  <si>
    <t>Bình Sơn-Quảng Ngãi</t>
  </si>
  <si>
    <t>Hoài Nhơn-Bình Định</t>
  </si>
  <si>
    <t>Kim Sơn-Hà N. Ninh</t>
  </si>
  <si>
    <t>Quảng Trạch-Qu. Bình</t>
  </si>
  <si>
    <t>Cẩm Xuyên - Hà Tĩnh</t>
  </si>
  <si>
    <t>Nguyễn T.Thanh Thuý</t>
  </si>
  <si>
    <t>Nguyễn T. Hồng Minh</t>
  </si>
  <si>
    <t>NV</t>
  </si>
  <si>
    <t>Tứ Kì-Hải Dương</t>
  </si>
  <si>
    <t>PHÒNG GD&amp;ĐT T.X BUÔN HỒ</t>
  </si>
  <si>
    <t>Tôn giáo</t>
  </si>
  <si>
    <t>Không</t>
  </si>
  <si>
    <t>Hộ khẩu thường trú</t>
  </si>
  <si>
    <t>Bộ môn</t>
  </si>
  <si>
    <t>Trình độ chuyên môn</t>
  </si>
  <si>
    <t>Điện thoại</t>
  </si>
  <si>
    <t>Toán</t>
  </si>
  <si>
    <t>Văn</t>
  </si>
  <si>
    <t>Địa</t>
  </si>
  <si>
    <t>Lý</t>
  </si>
  <si>
    <t>Sử-CD</t>
  </si>
  <si>
    <t>Thể-Sinh</t>
  </si>
  <si>
    <t>Anh văn</t>
  </si>
  <si>
    <t>Hóa-Sinh</t>
  </si>
  <si>
    <t>Địa-KT</t>
  </si>
  <si>
    <t>Toán-Lý</t>
  </si>
  <si>
    <t>Hóa</t>
  </si>
  <si>
    <t>Mỹ thuật</t>
  </si>
  <si>
    <t>Nhạc-ĐĐ</t>
  </si>
  <si>
    <t>Kế toán</t>
  </si>
  <si>
    <t>Văn thư</t>
  </si>
  <si>
    <t>Sinh</t>
  </si>
  <si>
    <t>Địa-NN</t>
  </si>
  <si>
    <t>Nhạc</t>
  </si>
  <si>
    <t>Lý-KTCN</t>
  </si>
  <si>
    <t>Thể dục</t>
  </si>
  <si>
    <t>Thiết bị</t>
  </si>
  <si>
    <t>Tin</t>
  </si>
  <si>
    <t>Kỹ-NN</t>
  </si>
  <si>
    <t>CĐSP</t>
  </si>
  <si>
    <t>ĐHTH</t>
  </si>
  <si>
    <t>Trung cấp</t>
  </si>
  <si>
    <t>Tây Hà 6-Cư Bao-TX Buôn Hồ</t>
  </si>
  <si>
    <t xml:space="preserve">         Độc lập - Tự do - Hạnh phúc</t>
  </si>
  <si>
    <t>HIỆU TRƯỞNG</t>
  </si>
  <si>
    <t>CTPC</t>
  </si>
  <si>
    <t>0986781369</t>
  </si>
  <si>
    <t>Tây Hà 4-Cư Bao-TX Buôn Hồ</t>
  </si>
  <si>
    <t>Thể</t>
  </si>
  <si>
    <t>0905799088</t>
  </si>
  <si>
    <t>Diễn Châu-Nghệ An</t>
  </si>
  <si>
    <t>Tập thể Gv Sơn Lộc 1-Cư Bao</t>
  </si>
  <si>
    <t>0913776088</t>
  </si>
  <si>
    <t>Sơn Lộc 1-Cư Bao-TX Buôn Hồ</t>
  </si>
  <si>
    <t>Tây Hà 5-Cư Bao-TX Buôn Hồ</t>
  </si>
  <si>
    <t>CuD Đăng-Cư M Ga</t>
  </si>
  <si>
    <t>T chúa</t>
  </si>
  <si>
    <t>Tây hà 4 - Cư Bao</t>
  </si>
  <si>
    <t>Tổ 8 - P An lạc - Buôn hồ</t>
  </si>
  <si>
    <t>Thôn 4 - Xã Hòa Thuận - BMT</t>
  </si>
  <si>
    <t>Thôn 1 - Xã Eatu - BMT</t>
  </si>
  <si>
    <t>P tân An - BMT</t>
  </si>
  <si>
    <t>Thôn 2 - Xã Eatu - BMT</t>
  </si>
  <si>
    <t>Phước An - Krôngpăk - BMT</t>
  </si>
  <si>
    <t>Tây Hà 1-Cư Bao-TX Buôn Hồ</t>
  </si>
  <si>
    <t>92 T3 K5 P Khánh Xuân - BMT</t>
  </si>
  <si>
    <t>Thôn 3 - Hòa Thuận _ Bmt</t>
  </si>
  <si>
    <t>T Tân Phú - Eadrơng - CưMgar</t>
  </si>
  <si>
    <t>Thôn 3  - Bình Thuận - Buôn hồ</t>
  </si>
  <si>
    <t>P Thiện An - Buôn hồ</t>
  </si>
  <si>
    <t>0982487072</t>
  </si>
  <si>
    <t>0974410379</t>
  </si>
  <si>
    <t>0905546914</t>
  </si>
  <si>
    <t>0984813458</t>
  </si>
  <si>
    <t>0916030909</t>
  </si>
  <si>
    <t>0989242454</t>
  </si>
  <si>
    <t>0975636767</t>
  </si>
  <si>
    <t>0902472073</t>
  </si>
  <si>
    <t>0913765257</t>
  </si>
  <si>
    <t>0915137719</t>
  </si>
  <si>
    <t>0974210444</t>
  </si>
  <si>
    <t>0905516330</t>
  </si>
  <si>
    <t>T8 - Cư Bao - Buôn Hồ</t>
  </si>
  <si>
    <t>Thôn 3-P.Hòa Xuân-BMT</t>
  </si>
  <si>
    <t>0913777116</t>
  </si>
  <si>
    <t>P.Thành Nhất-BMT</t>
  </si>
  <si>
    <t>0935845836</t>
  </si>
  <si>
    <t>0905591123</t>
  </si>
  <si>
    <t>0908985998</t>
  </si>
  <si>
    <t>0969723747</t>
  </si>
  <si>
    <t>Phạm Thị Thu Bình</t>
  </si>
  <si>
    <t>y tế</t>
  </si>
  <si>
    <t>0942008559</t>
  </si>
  <si>
    <t>0935562592</t>
  </si>
  <si>
    <t>15-01-1977</t>
  </si>
  <si>
    <t>01-01-1962</t>
  </si>
  <si>
    <t>17-11-1967</t>
  </si>
  <si>
    <t>28-09-1967</t>
  </si>
  <si>
    <t>30-08-1975</t>
  </si>
  <si>
    <t>02-09-1975</t>
  </si>
  <si>
    <t>01-11-1976</t>
  </si>
  <si>
    <t>07-04-1978</t>
  </si>
  <si>
    <t>23-06-1975</t>
  </si>
  <si>
    <t>03-11-1976</t>
  </si>
  <si>
    <t>19-08-1976</t>
  </si>
  <si>
    <t>08-09-1977</t>
  </si>
  <si>
    <t>10-10-1978</t>
  </si>
  <si>
    <t>21-04-1978</t>
  </si>
  <si>
    <t>10-04-1979</t>
  </si>
  <si>
    <t>05-04-1978</t>
  </si>
  <si>
    <t>19-01-1978</t>
  </si>
  <si>
    <t>22-08-1980</t>
  </si>
  <si>
    <t>06-07-1962</t>
  </si>
  <si>
    <t>12-03-1980</t>
  </si>
  <si>
    <t>20-10-1975</t>
  </si>
  <si>
    <t>26-10-1980</t>
  </si>
  <si>
    <t>14-10-1976</t>
  </si>
  <si>
    <t>13-05-1980</t>
  </si>
  <si>
    <t>15-04-1982</t>
  </si>
  <si>
    <t>08-02-1981</t>
  </si>
  <si>
    <t>08-11-1981</t>
  </si>
  <si>
    <t>02-03-1983</t>
  </si>
  <si>
    <t>12-01-1982</t>
  </si>
  <si>
    <t>09-08-1978</t>
  </si>
  <si>
    <t>10-07-1979</t>
  </si>
  <si>
    <t>02-11-1983</t>
  </si>
  <si>
    <t>26-02-1984</t>
  </si>
  <si>
    <t>03-08-1986</t>
  </si>
  <si>
    <t>28-08-1976</t>
  </si>
  <si>
    <t>08-10-1984</t>
  </si>
  <si>
    <t>22-02-1978</t>
  </si>
  <si>
    <t>28-03-1985</t>
  </si>
  <si>
    <t>20-06-1981</t>
  </si>
  <si>
    <t>20-04-1982</t>
  </si>
  <si>
    <t>06-09-1983</t>
  </si>
  <si>
    <t>20-07-1983</t>
  </si>
  <si>
    <t>10-02-1985</t>
  </si>
  <si>
    <t>01-07-1986</t>
  </si>
  <si>
    <t>14-12-1981</t>
  </si>
  <si>
    <t>01-01-1982</t>
  </si>
  <si>
    <t>03-10-1990</t>
  </si>
  <si>
    <t>Vũ Thị Như Quỳnh</t>
  </si>
  <si>
    <t>06-02-1984</t>
  </si>
  <si>
    <t>Thanh Chương-Nghệ An</t>
  </si>
  <si>
    <t>ĐHKT</t>
  </si>
  <si>
    <t>ĐHQTVP</t>
  </si>
  <si>
    <t>QTVăn phòng</t>
  </si>
  <si>
    <t>25-01-1978</t>
  </si>
  <si>
    <t xml:space="preserve">Trình dộ: </t>
  </si>
  <si>
    <t>1.CBQL: 3 trong đó ĐH: 3</t>
  </si>
  <si>
    <t>Anh Văn</t>
  </si>
  <si>
    <t>Địa-KTNN</t>
  </si>
  <si>
    <t>Cư Đăng-Cư M Ga</t>
  </si>
  <si>
    <t>8</t>
  </si>
  <si>
    <t>3</t>
  </si>
  <si>
    <t>0914198180</t>
  </si>
  <si>
    <t>0962860334</t>
  </si>
  <si>
    <t>0942677575</t>
  </si>
  <si>
    <t>0977705585</t>
  </si>
  <si>
    <t>0905150339</t>
  </si>
  <si>
    <t>6</t>
  </si>
  <si>
    <t>TPTĐ</t>
  </si>
  <si>
    <t>Cao Uyên Thao</t>
  </si>
  <si>
    <t>27-3-1975</t>
  </si>
  <si>
    <t>Chính Trạch-Đà Nẵng</t>
  </si>
  <si>
    <t>Tây hà 2 - Cư Bao</t>
  </si>
  <si>
    <t>0908580730</t>
  </si>
  <si>
    <t>Cu Đăng-Cư M Ga</t>
  </si>
  <si>
    <t>Thôn 1- xã Ea Tu - BMT</t>
  </si>
  <si>
    <t>79/44 Đinh Núp-P Tân Lập-BMT</t>
  </si>
  <si>
    <t>Tây hà 5 - Cư Bao-TX Buôn Hồ</t>
  </si>
  <si>
    <t>8/22 Nguyễn Công Trứ-P. Tự An-BMT</t>
  </si>
  <si>
    <t>27A Bùi Huy Bích - P Tự An - BMT</t>
  </si>
  <si>
    <t>18/45 Phạm Hùng-P Tân An - BMT</t>
  </si>
  <si>
    <t>117/9-Ama Khê-Tân Lập- Buôn Ma Thuột</t>
  </si>
  <si>
    <t>38 Ngô Quyền-P.Tân  Lợi - BMT</t>
  </si>
  <si>
    <t>0913765076</t>
  </si>
  <si>
    <t>TRƯỜNG THCS NGÔ QUYỀN</t>
  </si>
  <si>
    <t>Đinh Công Hải</t>
  </si>
  <si>
    <t>16-05-1963</t>
  </si>
  <si>
    <t>Bình Định</t>
  </si>
  <si>
    <t>0903573399</t>
  </si>
  <si>
    <t>C.đến 3/9/2019</t>
  </si>
  <si>
    <t>0942441679</t>
  </si>
  <si>
    <t>0949401277</t>
  </si>
  <si>
    <t>13-07-1964</t>
  </si>
  <si>
    <t>Trần Văn Dung</t>
  </si>
  <si>
    <t>19/05/1979</t>
  </si>
  <si>
    <t>Yên Thành -Nghệ An</t>
  </si>
  <si>
    <t>Bình Minh7-Bình Thuận-B Hồ</t>
  </si>
  <si>
    <t>0972801029</t>
  </si>
  <si>
    <t>08-04-1978</t>
  </si>
  <si>
    <t>0852515156</t>
  </si>
  <si>
    <t>0943573717</t>
  </si>
  <si>
    <t>0345116226</t>
  </si>
  <si>
    <t>0966340477</t>
  </si>
  <si>
    <t>0393749474</t>
  </si>
  <si>
    <t>0987223347</t>
  </si>
  <si>
    <t>0948327399</t>
  </si>
  <si>
    <t>0942693137</t>
  </si>
  <si>
    <t>0914331312</t>
  </si>
  <si>
    <t>0969753126</t>
  </si>
  <si>
    <t>cđến tháng 2/2020</t>
  </si>
  <si>
    <t>0983137272</t>
  </si>
  <si>
    <t>0946489697</t>
  </si>
  <si>
    <t>0343073379</t>
  </si>
  <si>
    <t>0931623018</t>
  </si>
  <si>
    <t>0964766311</t>
  </si>
  <si>
    <t>0965960323</t>
  </si>
  <si>
    <t>0944095822</t>
  </si>
  <si>
    <t>0373167123</t>
  </si>
  <si>
    <t>0935975760</t>
  </si>
  <si>
    <t>0973615696</t>
  </si>
  <si>
    <t>Phật giáo</t>
  </si>
  <si>
    <t>Cư Bao, ngày 01 tháng  8 năm 2021</t>
  </si>
  <si>
    <t>DANH SÁCH TRÍCH NGANG CÁN BỘ, CÔNG CHỨC, VIÊN CHỨC 2021-2022</t>
  </si>
  <si>
    <t>12</t>
  </si>
  <si>
    <t>Tổng số : 55, nam: 21, nữ 34, dt:1,ndt:0</t>
  </si>
  <si>
    <t>CBQL:3, GV: 46, NV:6</t>
  </si>
  <si>
    <t xml:space="preserve">2.GV: 46 trong đó ĐH: 40 , CĐ: 6 </t>
  </si>
  <si>
    <t>3.NV: 6 trong đó ĐH:2, CĐ: 0 , TC: 3, Chưa qua ĐT:1</t>
  </si>
  <si>
    <t>chuyển ct 1/9/2021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</si>
</sst>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mmm\-yyyy"/>
    <numFmt numFmtId="174" formatCode="dd/mm/yyyy"/>
    <numFmt numFmtId="175" formatCode="[$-409]dddd\,\ mmmm\ dd\,\ yyyy"/>
    <numFmt numFmtId="176" formatCode="[$-409]dd\ mmmm\,\ yyyy"/>
    <numFmt numFmtId="177" formatCode="[$-409]h:mm:ss\ AM/PM"/>
    <numFmt numFmtId="178" formatCode="[$-1010000]d/m/yyyy;@"/>
    <numFmt numFmtId="179" formatCode="[$-409]dddd\,\ dd\ mmmm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 quotePrefix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quotePrefix="1">
      <alignment horizontal="left" vertical="center" wrapText="1"/>
    </xf>
    <xf numFmtId="2" fontId="3" fillId="0" borderId="0" xfId="0" applyNumberFormat="1" applyFont="1" applyAlignment="1">
      <alignment horizontal="center"/>
    </xf>
    <xf numFmtId="49" fontId="51" fillId="0" borderId="10" xfId="0" applyNumberFormat="1" applyFont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/>
    </xf>
    <xf numFmtId="49" fontId="51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4" fillId="0" borderId="10" xfId="0" applyNumberFormat="1" applyFont="1" applyBorder="1" applyAlignment="1" quotePrefix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top"/>
    </xf>
    <xf numFmtId="0" fontId="0" fillId="34" borderId="10" xfId="0" applyNumberFormat="1" applyFont="1" applyFill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49" fontId="4" fillId="33" borderId="10" xfId="0" applyNumberFormat="1" applyFont="1" applyFill="1" applyBorder="1" applyAlignment="1" quotePrefix="1">
      <alignment/>
    </xf>
    <xf numFmtId="0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</xdr:row>
      <xdr:rowOff>47625</xdr:rowOff>
    </xdr:from>
    <xdr:to>
      <xdr:col>10</xdr:col>
      <xdr:colOff>238125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124450" y="4953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8">
      <selection activeCell="M68" sqref="M68"/>
    </sheetView>
  </sheetViews>
  <sheetFormatPr defaultColWidth="9.33203125" defaultRowHeight="12.75"/>
  <cols>
    <col min="1" max="1" width="4.66015625" style="11" customWidth="1"/>
    <col min="2" max="2" width="19.83203125" style="11" customWidth="1"/>
    <col min="3" max="3" width="10.16015625" style="11" customWidth="1"/>
    <col min="4" max="4" width="11" style="11" customWidth="1"/>
    <col min="5" max="6" width="7.66015625" style="11" customWidth="1"/>
    <col min="7" max="7" width="19.5" style="11" customWidth="1"/>
    <col min="8" max="8" width="28.16015625" style="11" customWidth="1"/>
    <col min="9" max="9" width="6.16015625" style="2" customWidth="1"/>
    <col min="10" max="10" width="9.33203125" style="11" customWidth="1"/>
    <col min="11" max="11" width="10.16015625" style="11" customWidth="1"/>
    <col min="12" max="12" width="14.5" style="11" customWidth="1"/>
    <col min="13" max="13" width="11.66015625" style="11" customWidth="1"/>
    <col min="14" max="16384" width="9.33203125" style="11" customWidth="1"/>
  </cols>
  <sheetData>
    <row r="1" spans="2:8" ht="16.5">
      <c r="B1" s="12" t="s">
        <v>110</v>
      </c>
      <c r="H1" s="13" t="s">
        <v>9</v>
      </c>
    </row>
    <row r="2" spans="2:11" ht="18.75">
      <c r="B2" s="13" t="s">
        <v>278</v>
      </c>
      <c r="H2" s="14" t="s">
        <v>144</v>
      </c>
      <c r="I2" s="15"/>
      <c r="J2" s="16"/>
      <c r="K2" s="16"/>
    </row>
    <row r="4" ht="18.75">
      <c r="H4" s="17" t="s">
        <v>315</v>
      </c>
    </row>
    <row r="6" spans="1:13" ht="18.75">
      <c r="A6" s="52" t="s">
        <v>316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8" spans="1:13" ht="15.75" customHeight="1">
      <c r="A8" s="53" t="s">
        <v>7</v>
      </c>
      <c r="B8" s="53" t="s">
        <v>0</v>
      </c>
      <c r="C8" s="56" t="s">
        <v>1</v>
      </c>
      <c r="D8" s="57"/>
      <c r="E8" s="53" t="s">
        <v>3</v>
      </c>
      <c r="F8" s="53" t="s">
        <v>111</v>
      </c>
      <c r="G8" s="53" t="s">
        <v>2</v>
      </c>
      <c r="H8" s="53" t="s">
        <v>113</v>
      </c>
      <c r="I8" s="53" t="s">
        <v>8</v>
      </c>
      <c r="J8" s="53" t="s">
        <v>114</v>
      </c>
      <c r="K8" s="53" t="s">
        <v>115</v>
      </c>
      <c r="L8" s="53" t="s">
        <v>116</v>
      </c>
      <c r="M8" s="53" t="s">
        <v>4</v>
      </c>
    </row>
    <row r="9" spans="1:13" ht="15.75" customHeight="1">
      <c r="A9" s="54"/>
      <c r="B9" s="54"/>
      <c r="C9" s="53" t="s">
        <v>5</v>
      </c>
      <c r="D9" s="53" t="s">
        <v>6</v>
      </c>
      <c r="E9" s="54"/>
      <c r="F9" s="54"/>
      <c r="G9" s="54"/>
      <c r="H9" s="54"/>
      <c r="I9" s="54"/>
      <c r="J9" s="54"/>
      <c r="K9" s="54"/>
      <c r="L9" s="54"/>
      <c r="M9" s="54"/>
    </row>
    <row r="10" spans="1:13" ht="27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4">
        <v>12</v>
      </c>
      <c r="M11" s="3">
        <v>13</v>
      </c>
    </row>
    <row r="12" spans="1:13" ht="15.75" customHeight="1">
      <c r="A12" s="40">
        <v>1</v>
      </c>
      <c r="B12" s="26" t="s">
        <v>93</v>
      </c>
      <c r="C12" s="26" t="s">
        <v>195</v>
      </c>
      <c r="D12" s="27"/>
      <c r="E12" s="26" t="s">
        <v>86</v>
      </c>
      <c r="F12" s="26" t="s">
        <v>112</v>
      </c>
      <c r="G12" s="27" t="s">
        <v>109</v>
      </c>
      <c r="H12" s="26" t="s">
        <v>143</v>
      </c>
      <c r="I12" s="27" t="s">
        <v>89</v>
      </c>
      <c r="J12" s="26" t="s">
        <v>117</v>
      </c>
      <c r="K12" s="27" t="s">
        <v>88</v>
      </c>
      <c r="L12" s="27" t="s">
        <v>277</v>
      </c>
      <c r="M12" s="28" t="s">
        <v>255</v>
      </c>
    </row>
    <row r="13" spans="1:13" ht="15.75" customHeight="1">
      <c r="A13" s="40">
        <v>2</v>
      </c>
      <c r="B13" s="26" t="s">
        <v>10</v>
      </c>
      <c r="C13" s="26" t="s">
        <v>196</v>
      </c>
      <c r="D13" s="27"/>
      <c r="E13" s="26" t="s">
        <v>86</v>
      </c>
      <c r="F13" s="26" t="s">
        <v>112</v>
      </c>
      <c r="G13" s="27" t="s">
        <v>59</v>
      </c>
      <c r="H13" s="26" t="s">
        <v>154</v>
      </c>
      <c r="I13" s="27" t="s">
        <v>90</v>
      </c>
      <c r="J13" s="26" t="s">
        <v>117</v>
      </c>
      <c r="K13" s="27" t="s">
        <v>88</v>
      </c>
      <c r="L13" s="27" t="s">
        <v>171</v>
      </c>
      <c r="M13" s="28"/>
    </row>
    <row r="14" spans="1:13" ht="22.5">
      <c r="A14" s="40">
        <v>3</v>
      </c>
      <c r="B14" s="44" t="s">
        <v>287</v>
      </c>
      <c r="C14" s="45" t="s">
        <v>288</v>
      </c>
      <c r="D14" s="32"/>
      <c r="E14" s="33" t="s">
        <v>86</v>
      </c>
      <c r="F14" s="34" t="s">
        <v>112</v>
      </c>
      <c r="G14" s="46" t="s">
        <v>289</v>
      </c>
      <c r="H14" s="46" t="s">
        <v>290</v>
      </c>
      <c r="I14" s="27" t="s">
        <v>90</v>
      </c>
      <c r="J14" s="27" t="s">
        <v>132</v>
      </c>
      <c r="K14" s="27" t="s">
        <v>88</v>
      </c>
      <c r="L14" s="35" t="s">
        <v>291</v>
      </c>
      <c r="M14" s="28" t="s">
        <v>303</v>
      </c>
    </row>
    <row r="15" spans="1:13" ht="15.75" customHeight="1">
      <c r="A15" s="40">
        <v>4</v>
      </c>
      <c r="B15" s="6" t="s">
        <v>12</v>
      </c>
      <c r="C15" s="6" t="s">
        <v>198</v>
      </c>
      <c r="D15" s="1"/>
      <c r="E15" s="6" t="s">
        <v>86</v>
      </c>
      <c r="F15" s="6" t="s">
        <v>112</v>
      </c>
      <c r="G15" s="1" t="s">
        <v>62</v>
      </c>
      <c r="H15" s="6" t="s">
        <v>154</v>
      </c>
      <c r="I15" s="1" t="s">
        <v>91</v>
      </c>
      <c r="J15" s="6" t="s">
        <v>120</v>
      </c>
      <c r="K15" s="37" t="s">
        <v>140</v>
      </c>
      <c r="L15" s="43" t="s">
        <v>284</v>
      </c>
      <c r="M15" s="5" t="s">
        <v>317</v>
      </c>
    </row>
    <row r="16" spans="1:13" ht="22.5">
      <c r="A16" s="40">
        <v>5</v>
      </c>
      <c r="B16" s="1" t="s">
        <v>279</v>
      </c>
      <c r="C16" s="1" t="s">
        <v>280</v>
      </c>
      <c r="D16" s="1"/>
      <c r="E16" s="1" t="s">
        <v>86</v>
      </c>
      <c r="F16" s="1" t="s">
        <v>112</v>
      </c>
      <c r="G16" s="1" t="s">
        <v>281</v>
      </c>
      <c r="H16" s="1" t="s">
        <v>266</v>
      </c>
      <c r="I16" s="1" t="s">
        <v>91</v>
      </c>
      <c r="J16" s="1" t="s">
        <v>117</v>
      </c>
      <c r="K16" s="1" t="s">
        <v>88</v>
      </c>
      <c r="L16" s="43" t="s">
        <v>282</v>
      </c>
      <c r="M16" s="5" t="s">
        <v>283</v>
      </c>
    </row>
    <row r="17" spans="1:13" ht="15.75" customHeight="1">
      <c r="A17" s="40">
        <v>6</v>
      </c>
      <c r="B17" s="6" t="s">
        <v>14</v>
      </c>
      <c r="C17" s="1" t="s">
        <v>286</v>
      </c>
      <c r="D17" s="1"/>
      <c r="E17" s="6" t="s">
        <v>86</v>
      </c>
      <c r="F17" s="6" t="s">
        <v>112</v>
      </c>
      <c r="G17" s="1" t="s">
        <v>96</v>
      </c>
      <c r="H17" s="6" t="s">
        <v>160</v>
      </c>
      <c r="I17" s="1" t="s">
        <v>91</v>
      </c>
      <c r="J17" s="6" t="s">
        <v>117</v>
      </c>
      <c r="K17" s="1" t="s">
        <v>88</v>
      </c>
      <c r="L17" s="1" t="s">
        <v>173</v>
      </c>
      <c r="M17" s="5"/>
    </row>
    <row r="18" spans="1:13" ht="15.75" customHeight="1">
      <c r="A18" s="40">
        <v>7</v>
      </c>
      <c r="B18" s="6" t="s">
        <v>28</v>
      </c>
      <c r="C18" s="6" t="s">
        <v>213</v>
      </c>
      <c r="D18" s="1"/>
      <c r="E18" s="6" t="s">
        <v>86</v>
      </c>
      <c r="F18" s="6" t="s">
        <v>157</v>
      </c>
      <c r="G18" s="1" t="s">
        <v>101</v>
      </c>
      <c r="H18" s="6" t="s">
        <v>165</v>
      </c>
      <c r="I18" s="1" t="s">
        <v>91</v>
      </c>
      <c r="J18" s="6" t="s">
        <v>117</v>
      </c>
      <c r="K18" s="1" t="s">
        <v>88</v>
      </c>
      <c r="L18" s="1" t="s">
        <v>256</v>
      </c>
      <c r="M18" s="5"/>
    </row>
    <row r="19" spans="1:13" ht="15.75" customHeight="1">
      <c r="A19" s="40">
        <v>8</v>
      </c>
      <c r="B19" s="6" t="s">
        <v>34</v>
      </c>
      <c r="C19" s="1"/>
      <c r="D19" s="6" t="s">
        <v>219</v>
      </c>
      <c r="E19" s="6" t="s">
        <v>86</v>
      </c>
      <c r="F19" s="6" t="s">
        <v>157</v>
      </c>
      <c r="G19" s="1" t="s">
        <v>75</v>
      </c>
      <c r="H19" s="6" t="s">
        <v>155</v>
      </c>
      <c r="I19" s="1" t="s">
        <v>91</v>
      </c>
      <c r="J19" s="6" t="s">
        <v>120</v>
      </c>
      <c r="K19" s="1" t="s">
        <v>88</v>
      </c>
      <c r="L19" s="1" t="s">
        <v>189</v>
      </c>
      <c r="M19" s="5"/>
    </row>
    <row r="20" spans="1:13" ht="15.75" customHeight="1">
      <c r="A20" s="40">
        <v>9</v>
      </c>
      <c r="B20" s="6" t="s">
        <v>35</v>
      </c>
      <c r="C20" s="1"/>
      <c r="D20" s="6" t="s">
        <v>221</v>
      </c>
      <c r="E20" s="6" t="s">
        <v>86</v>
      </c>
      <c r="F20" s="6" t="s">
        <v>157</v>
      </c>
      <c r="G20" s="1" t="s">
        <v>103</v>
      </c>
      <c r="H20" s="6" t="s">
        <v>166</v>
      </c>
      <c r="I20" s="1" t="s">
        <v>91</v>
      </c>
      <c r="J20" s="6" t="s">
        <v>120</v>
      </c>
      <c r="K20" s="1" t="s">
        <v>88</v>
      </c>
      <c r="L20" s="1" t="s">
        <v>181</v>
      </c>
      <c r="M20" s="5"/>
    </row>
    <row r="21" spans="1:13" ht="15.75" customHeight="1">
      <c r="A21" s="40">
        <v>10</v>
      </c>
      <c r="B21" s="6" t="s">
        <v>39</v>
      </c>
      <c r="C21" s="1"/>
      <c r="D21" s="6" t="s">
        <v>225</v>
      </c>
      <c r="E21" s="6" t="s">
        <v>86</v>
      </c>
      <c r="F21" s="6" t="s">
        <v>112</v>
      </c>
      <c r="G21" s="1" t="s">
        <v>78</v>
      </c>
      <c r="H21" s="5" t="s">
        <v>270</v>
      </c>
      <c r="I21" s="1" t="s">
        <v>91</v>
      </c>
      <c r="J21" s="6" t="s">
        <v>117</v>
      </c>
      <c r="K21" s="1" t="s">
        <v>88</v>
      </c>
      <c r="L21" s="1" t="s">
        <v>304</v>
      </c>
      <c r="M21" s="5"/>
    </row>
    <row r="22" spans="1:13" ht="15.75" customHeight="1">
      <c r="A22" s="40">
        <v>11</v>
      </c>
      <c r="B22" s="6" t="s">
        <v>33</v>
      </c>
      <c r="C22" s="1"/>
      <c r="D22" s="6" t="s">
        <v>218</v>
      </c>
      <c r="E22" s="6" t="s">
        <v>86</v>
      </c>
      <c r="F22" s="6" t="s">
        <v>112</v>
      </c>
      <c r="G22" s="1" t="s">
        <v>66</v>
      </c>
      <c r="H22" s="6" t="s">
        <v>148</v>
      </c>
      <c r="I22" s="1" t="s">
        <v>91</v>
      </c>
      <c r="J22" s="6" t="s">
        <v>126</v>
      </c>
      <c r="K22" s="1" t="s">
        <v>88</v>
      </c>
      <c r="L22" s="43" t="s">
        <v>285</v>
      </c>
      <c r="M22" s="5"/>
    </row>
    <row r="23" spans="1:13" ht="15.75" customHeight="1">
      <c r="A23" s="40">
        <v>12</v>
      </c>
      <c r="B23" s="6" t="s">
        <v>52</v>
      </c>
      <c r="C23" s="6" t="s">
        <v>236</v>
      </c>
      <c r="D23" s="1"/>
      <c r="E23" s="6" t="s">
        <v>86</v>
      </c>
      <c r="F23" s="6" t="s">
        <v>112</v>
      </c>
      <c r="G23" s="1" t="s">
        <v>60</v>
      </c>
      <c r="H23" s="6" t="s">
        <v>168</v>
      </c>
      <c r="I23" s="1" t="s">
        <v>91</v>
      </c>
      <c r="J23" s="6" t="s">
        <v>138</v>
      </c>
      <c r="K23" s="1" t="s">
        <v>88</v>
      </c>
      <c r="L23" s="1" t="s">
        <v>177</v>
      </c>
      <c r="M23" s="5"/>
    </row>
    <row r="24" spans="1:13" ht="15.75" customHeight="1">
      <c r="A24" s="40">
        <v>13</v>
      </c>
      <c r="B24" s="6" t="s">
        <v>53</v>
      </c>
      <c r="C24" s="6" t="s">
        <v>237</v>
      </c>
      <c r="D24" s="1"/>
      <c r="E24" s="6" t="s">
        <v>86</v>
      </c>
      <c r="F24" s="6" t="s">
        <v>112</v>
      </c>
      <c r="G24" s="1" t="s">
        <v>151</v>
      </c>
      <c r="H24" s="6" t="s">
        <v>152</v>
      </c>
      <c r="I24" s="1" t="s">
        <v>91</v>
      </c>
      <c r="J24" s="6" t="s">
        <v>117</v>
      </c>
      <c r="K24" s="1" t="s">
        <v>88</v>
      </c>
      <c r="L24" s="1" t="s">
        <v>153</v>
      </c>
      <c r="M24" s="5"/>
    </row>
    <row r="25" spans="1:13" ht="15.75" customHeight="1">
      <c r="A25" s="40">
        <v>14</v>
      </c>
      <c r="B25" s="6" t="s">
        <v>55</v>
      </c>
      <c r="C25" s="6" t="s">
        <v>239</v>
      </c>
      <c r="D25" s="1"/>
      <c r="E25" s="6" t="s">
        <v>86</v>
      </c>
      <c r="F25" s="6" t="s">
        <v>112</v>
      </c>
      <c r="G25" s="1" t="s">
        <v>78</v>
      </c>
      <c r="H25" s="5" t="s">
        <v>270</v>
      </c>
      <c r="I25" s="1" t="s">
        <v>91</v>
      </c>
      <c r="J25" s="6" t="s">
        <v>117</v>
      </c>
      <c r="K25" s="1" t="s">
        <v>88</v>
      </c>
      <c r="L25" s="1" t="s">
        <v>175</v>
      </c>
      <c r="M25" s="5"/>
    </row>
    <row r="26" spans="1:13" ht="15.75" customHeight="1">
      <c r="A26" s="40">
        <v>15</v>
      </c>
      <c r="B26" s="6" t="s">
        <v>46</v>
      </c>
      <c r="C26" s="1"/>
      <c r="D26" s="6" t="s">
        <v>231</v>
      </c>
      <c r="E26" s="6" t="s">
        <v>86</v>
      </c>
      <c r="F26" s="6" t="s">
        <v>112</v>
      </c>
      <c r="G26" s="1" t="s">
        <v>83</v>
      </c>
      <c r="H26" s="1" t="s">
        <v>269</v>
      </c>
      <c r="I26" s="1" t="s">
        <v>91</v>
      </c>
      <c r="J26" s="6" t="s">
        <v>135</v>
      </c>
      <c r="K26" s="37" t="s">
        <v>140</v>
      </c>
      <c r="L26" s="47" t="s">
        <v>295</v>
      </c>
      <c r="M26" s="5"/>
    </row>
    <row r="27" spans="1:13" ht="15.75" customHeight="1">
      <c r="A27" s="40">
        <v>16</v>
      </c>
      <c r="B27" s="26" t="s">
        <v>21</v>
      </c>
      <c r="C27" s="27"/>
      <c r="D27" s="26" t="s">
        <v>205</v>
      </c>
      <c r="E27" s="26" t="s">
        <v>86</v>
      </c>
      <c r="F27" s="26" t="s">
        <v>112</v>
      </c>
      <c r="G27" s="27" t="s">
        <v>99</v>
      </c>
      <c r="H27" s="26" t="s">
        <v>163</v>
      </c>
      <c r="I27" s="27" t="s">
        <v>91</v>
      </c>
      <c r="J27" s="26" t="s">
        <v>118</v>
      </c>
      <c r="K27" s="27" t="s">
        <v>88</v>
      </c>
      <c r="L27" s="27" t="s">
        <v>305</v>
      </c>
      <c r="M27" s="28" t="s">
        <v>261</v>
      </c>
    </row>
    <row r="28" spans="1:13" ht="15.75" customHeight="1">
      <c r="A28" s="40">
        <v>17</v>
      </c>
      <c r="B28" s="26" t="s">
        <v>16</v>
      </c>
      <c r="C28" s="27"/>
      <c r="D28" s="26" t="s">
        <v>201</v>
      </c>
      <c r="E28" s="26" t="s">
        <v>86</v>
      </c>
      <c r="F28" s="26" t="s">
        <v>112</v>
      </c>
      <c r="G28" s="27" t="s">
        <v>63</v>
      </c>
      <c r="H28" s="26" t="s">
        <v>161</v>
      </c>
      <c r="I28" s="27" t="s">
        <v>91</v>
      </c>
      <c r="J28" s="26" t="s">
        <v>118</v>
      </c>
      <c r="K28" s="27" t="s">
        <v>88</v>
      </c>
      <c r="L28" s="48">
        <v>368671278</v>
      </c>
      <c r="M28" s="28"/>
    </row>
    <row r="29" spans="1:13" ht="15.75" customHeight="1">
      <c r="A29" s="40">
        <v>18</v>
      </c>
      <c r="B29" s="26" t="s">
        <v>23</v>
      </c>
      <c r="C29" s="27"/>
      <c r="D29" s="26" t="s">
        <v>207</v>
      </c>
      <c r="E29" s="26" t="s">
        <v>86</v>
      </c>
      <c r="F29" s="26" t="s">
        <v>112</v>
      </c>
      <c r="G29" s="27" t="s">
        <v>67</v>
      </c>
      <c r="H29" s="26" t="s">
        <v>154</v>
      </c>
      <c r="I29" s="27" t="s">
        <v>91</v>
      </c>
      <c r="J29" s="26" t="s">
        <v>118</v>
      </c>
      <c r="K29" s="27" t="s">
        <v>88</v>
      </c>
      <c r="L29" s="27" t="s">
        <v>257</v>
      </c>
      <c r="M29" s="28"/>
    </row>
    <row r="30" spans="1:13" ht="15.75" customHeight="1">
      <c r="A30" s="40">
        <v>19</v>
      </c>
      <c r="B30" s="26" t="s">
        <v>24</v>
      </c>
      <c r="C30" s="27"/>
      <c r="D30" s="26" t="s">
        <v>208</v>
      </c>
      <c r="E30" s="26" t="s">
        <v>86</v>
      </c>
      <c r="F30" s="26" t="s">
        <v>112</v>
      </c>
      <c r="G30" s="27" t="s">
        <v>68</v>
      </c>
      <c r="H30" s="26" t="s">
        <v>164</v>
      </c>
      <c r="I30" s="27" t="s">
        <v>91</v>
      </c>
      <c r="J30" s="26" t="s">
        <v>118</v>
      </c>
      <c r="K30" s="27" t="s">
        <v>88</v>
      </c>
      <c r="L30" s="27" t="s">
        <v>299</v>
      </c>
      <c r="M30" s="28"/>
    </row>
    <row r="31" spans="1:13" ht="15.75" customHeight="1">
      <c r="A31" s="40">
        <v>20</v>
      </c>
      <c r="B31" s="26" t="s">
        <v>44</v>
      </c>
      <c r="C31" s="27"/>
      <c r="D31" s="26" t="s">
        <v>229</v>
      </c>
      <c r="E31" s="26" t="s">
        <v>86</v>
      </c>
      <c r="F31" s="26" t="s">
        <v>112</v>
      </c>
      <c r="G31" s="27" t="s">
        <v>81</v>
      </c>
      <c r="H31" s="26" t="s">
        <v>143</v>
      </c>
      <c r="I31" s="27" t="s">
        <v>91</v>
      </c>
      <c r="J31" s="26" t="s">
        <v>118</v>
      </c>
      <c r="K31" s="27" t="s">
        <v>88</v>
      </c>
      <c r="L31" s="27" t="s">
        <v>147</v>
      </c>
      <c r="M31" s="28"/>
    </row>
    <row r="32" spans="1:13" ht="22.5">
      <c r="A32" s="40">
        <v>21</v>
      </c>
      <c r="B32" s="26" t="s">
        <v>48</v>
      </c>
      <c r="C32" s="27"/>
      <c r="D32" s="27" t="s">
        <v>292</v>
      </c>
      <c r="E32" s="26" t="s">
        <v>86</v>
      </c>
      <c r="F32" s="26" t="s">
        <v>112</v>
      </c>
      <c r="G32" s="27" t="s">
        <v>79</v>
      </c>
      <c r="H32" s="26" t="s">
        <v>143</v>
      </c>
      <c r="I32" s="27" t="s">
        <v>91</v>
      </c>
      <c r="J32" s="26" t="s">
        <v>118</v>
      </c>
      <c r="K32" s="27" t="s">
        <v>88</v>
      </c>
      <c r="L32" s="27" t="s">
        <v>306</v>
      </c>
      <c r="M32" s="28" t="s">
        <v>322</v>
      </c>
    </row>
    <row r="33" spans="1:13" ht="22.5">
      <c r="A33" s="40">
        <v>22</v>
      </c>
      <c r="B33" s="6" t="s">
        <v>17</v>
      </c>
      <c r="C33" s="1"/>
      <c r="D33" s="6" t="s">
        <v>202</v>
      </c>
      <c r="E33" s="6" t="s">
        <v>86</v>
      </c>
      <c r="F33" s="6" t="s">
        <v>112</v>
      </c>
      <c r="G33" s="1" t="s">
        <v>97</v>
      </c>
      <c r="H33" s="1" t="s">
        <v>273</v>
      </c>
      <c r="I33" s="1" t="s">
        <v>91</v>
      </c>
      <c r="J33" s="6" t="s">
        <v>123</v>
      </c>
      <c r="K33" s="1" t="s">
        <v>88</v>
      </c>
      <c r="L33" s="1" t="s">
        <v>293</v>
      </c>
      <c r="M33" s="5" t="s">
        <v>322</v>
      </c>
    </row>
    <row r="34" spans="1:13" ht="22.5">
      <c r="A34" s="40">
        <v>23</v>
      </c>
      <c r="B34" s="6" t="s">
        <v>18</v>
      </c>
      <c r="C34" s="1"/>
      <c r="D34" s="6" t="s">
        <v>248</v>
      </c>
      <c r="E34" s="6" t="s">
        <v>86</v>
      </c>
      <c r="F34" s="6" t="s">
        <v>112</v>
      </c>
      <c r="G34" s="1" t="s">
        <v>64</v>
      </c>
      <c r="H34" s="1" t="s">
        <v>274</v>
      </c>
      <c r="I34" s="1" t="s">
        <v>91</v>
      </c>
      <c r="J34" s="6" t="s">
        <v>123</v>
      </c>
      <c r="K34" s="1" t="s">
        <v>88</v>
      </c>
      <c r="L34" s="25" t="s">
        <v>307</v>
      </c>
      <c r="M34" s="5" t="s">
        <v>261</v>
      </c>
    </row>
    <row r="35" spans="1:13" ht="22.5">
      <c r="A35" s="40">
        <v>24</v>
      </c>
      <c r="B35" s="6" t="s">
        <v>22</v>
      </c>
      <c r="C35" s="6" t="s">
        <v>206</v>
      </c>
      <c r="D35" s="1"/>
      <c r="E35" s="6" t="s">
        <v>86</v>
      </c>
      <c r="F35" s="6" t="s">
        <v>112</v>
      </c>
      <c r="G35" s="1" t="s">
        <v>66</v>
      </c>
      <c r="H35" s="1" t="s">
        <v>273</v>
      </c>
      <c r="I35" s="1" t="s">
        <v>91</v>
      </c>
      <c r="J35" s="6" t="s">
        <v>251</v>
      </c>
      <c r="K35" s="1" t="s">
        <v>88</v>
      </c>
      <c r="L35" s="49" t="s">
        <v>294</v>
      </c>
      <c r="M35" s="5"/>
    </row>
    <row r="36" spans="1:13" ht="15.75" customHeight="1">
      <c r="A36" s="40">
        <v>25</v>
      </c>
      <c r="B36" s="6" t="s">
        <v>32</v>
      </c>
      <c r="C36" s="6" t="s">
        <v>217</v>
      </c>
      <c r="D36" s="1"/>
      <c r="E36" s="6" t="s">
        <v>86</v>
      </c>
      <c r="F36" s="6" t="s">
        <v>157</v>
      </c>
      <c r="G36" s="1" t="s">
        <v>102</v>
      </c>
      <c r="H36" s="6" t="s">
        <v>160</v>
      </c>
      <c r="I36" s="1" t="s">
        <v>91</v>
      </c>
      <c r="J36" s="6" t="s">
        <v>123</v>
      </c>
      <c r="K36" s="37" t="s">
        <v>88</v>
      </c>
      <c r="L36" s="1" t="s">
        <v>188</v>
      </c>
      <c r="M36" s="5"/>
    </row>
    <row r="37" spans="1:13" ht="15.75" customHeight="1">
      <c r="A37" s="40">
        <v>26</v>
      </c>
      <c r="B37" s="1" t="s">
        <v>26</v>
      </c>
      <c r="C37" s="1"/>
      <c r="D37" s="6" t="s">
        <v>211</v>
      </c>
      <c r="E37" s="6" t="s">
        <v>86</v>
      </c>
      <c r="F37" s="6" t="s">
        <v>112</v>
      </c>
      <c r="G37" s="1" t="s">
        <v>70</v>
      </c>
      <c r="H37" s="6" t="s">
        <v>148</v>
      </c>
      <c r="I37" s="1" t="s">
        <v>91</v>
      </c>
      <c r="J37" s="6" t="s">
        <v>123</v>
      </c>
      <c r="K37" s="1" t="s">
        <v>88</v>
      </c>
      <c r="L37" s="1" t="s">
        <v>194</v>
      </c>
      <c r="M37" s="5"/>
    </row>
    <row r="38" spans="1:13" ht="22.5">
      <c r="A38" s="40">
        <v>27</v>
      </c>
      <c r="B38" s="6" t="s">
        <v>38</v>
      </c>
      <c r="C38" s="1"/>
      <c r="D38" s="6" t="s">
        <v>224</v>
      </c>
      <c r="E38" s="6" t="s">
        <v>86</v>
      </c>
      <c r="F38" s="6" t="s">
        <v>112</v>
      </c>
      <c r="G38" s="1" t="s">
        <v>74</v>
      </c>
      <c r="H38" s="1" t="s">
        <v>275</v>
      </c>
      <c r="I38" s="1" t="s">
        <v>91</v>
      </c>
      <c r="J38" s="6" t="s">
        <v>123</v>
      </c>
      <c r="K38" s="1" t="s">
        <v>88</v>
      </c>
      <c r="L38" s="1" t="s">
        <v>308</v>
      </c>
      <c r="M38" s="5"/>
    </row>
    <row r="39" spans="1:13" ht="15.75" customHeight="1">
      <c r="A39" s="40">
        <v>28</v>
      </c>
      <c r="B39" s="26" t="s">
        <v>13</v>
      </c>
      <c r="C39" s="26" t="s">
        <v>199</v>
      </c>
      <c r="D39" s="27"/>
      <c r="E39" s="26" t="s">
        <v>86</v>
      </c>
      <c r="F39" s="26" t="s">
        <v>112</v>
      </c>
      <c r="G39" s="27" t="s">
        <v>95</v>
      </c>
      <c r="H39" s="26" t="s">
        <v>159</v>
      </c>
      <c r="I39" s="27" t="s">
        <v>91</v>
      </c>
      <c r="J39" s="26" t="s">
        <v>121</v>
      </c>
      <c r="K39" s="27" t="s">
        <v>88</v>
      </c>
      <c r="L39" s="27" t="s">
        <v>172</v>
      </c>
      <c r="M39" s="28" t="s">
        <v>254</v>
      </c>
    </row>
    <row r="40" spans="1:13" ht="15.75" customHeight="1">
      <c r="A40" s="40">
        <v>29</v>
      </c>
      <c r="B40" s="26" t="s">
        <v>56</v>
      </c>
      <c r="C40" s="27"/>
      <c r="D40" s="26" t="s">
        <v>209</v>
      </c>
      <c r="E40" s="26" t="s">
        <v>86</v>
      </c>
      <c r="F40" s="26" t="s">
        <v>112</v>
      </c>
      <c r="G40" s="27" t="s">
        <v>69</v>
      </c>
      <c r="H40" s="26" t="s">
        <v>154</v>
      </c>
      <c r="I40" s="27" t="s">
        <v>91</v>
      </c>
      <c r="J40" s="27" t="s">
        <v>121</v>
      </c>
      <c r="K40" s="27" t="s">
        <v>88</v>
      </c>
      <c r="L40" s="27" t="s">
        <v>309</v>
      </c>
      <c r="M40" s="28"/>
    </row>
    <row r="41" spans="1:13" ht="15.75" customHeight="1">
      <c r="A41" s="40">
        <v>30</v>
      </c>
      <c r="B41" s="26" t="s">
        <v>27</v>
      </c>
      <c r="C41" s="27"/>
      <c r="D41" s="26" t="s">
        <v>212</v>
      </c>
      <c r="E41" s="26" t="s">
        <v>86</v>
      </c>
      <c r="F41" s="26" t="s">
        <v>112</v>
      </c>
      <c r="G41" s="27" t="s">
        <v>58</v>
      </c>
      <c r="H41" s="26" t="s">
        <v>154</v>
      </c>
      <c r="I41" s="27" t="s">
        <v>91</v>
      </c>
      <c r="J41" s="26" t="s">
        <v>121</v>
      </c>
      <c r="K41" s="27" t="s">
        <v>88</v>
      </c>
      <c r="L41" s="27" t="s">
        <v>182</v>
      </c>
      <c r="M41" s="28"/>
    </row>
    <row r="42" spans="1:13" ht="15.75" customHeight="1">
      <c r="A42" s="40">
        <v>31</v>
      </c>
      <c r="B42" s="26" t="s">
        <v>31</v>
      </c>
      <c r="C42" s="27"/>
      <c r="D42" s="26" t="s">
        <v>216</v>
      </c>
      <c r="E42" s="26" t="s">
        <v>86</v>
      </c>
      <c r="F42" s="26" t="s">
        <v>112</v>
      </c>
      <c r="G42" s="27" t="s">
        <v>73</v>
      </c>
      <c r="H42" s="26" t="s">
        <v>154</v>
      </c>
      <c r="I42" s="27" t="s">
        <v>91</v>
      </c>
      <c r="J42" s="26" t="s">
        <v>121</v>
      </c>
      <c r="K42" s="27" t="s">
        <v>88</v>
      </c>
      <c r="L42" s="35" t="s">
        <v>302</v>
      </c>
      <c r="M42" s="28"/>
    </row>
    <row r="43" spans="1:13" ht="15.75" customHeight="1">
      <c r="A43" s="40">
        <v>32</v>
      </c>
      <c r="B43" s="26" t="s">
        <v>106</v>
      </c>
      <c r="C43" s="27"/>
      <c r="D43" s="27" t="s">
        <v>240</v>
      </c>
      <c r="E43" s="26" t="s">
        <v>86</v>
      </c>
      <c r="F43" s="26" t="s">
        <v>112</v>
      </c>
      <c r="G43" s="27" t="s">
        <v>85</v>
      </c>
      <c r="H43" s="26" t="s">
        <v>156</v>
      </c>
      <c r="I43" s="27" t="s">
        <v>91</v>
      </c>
      <c r="J43" s="26" t="s">
        <v>134</v>
      </c>
      <c r="K43" s="27" t="s">
        <v>88</v>
      </c>
      <c r="L43" s="27" t="s">
        <v>310</v>
      </c>
      <c r="M43" s="28"/>
    </row>
    <row r="44" spans="1:13" ht="12.75">
      <c r="A44" s="40">
        <v>33</v>
      </c>
      <c r="B44" s="29" t="s">
        <v>242</v>
      </c>
      <c r="C44" s="30"/>
      <c r="D44" s="31" t="s">
        <v>243</v>
      </c>
      <c r="E44" s="31" t="s">
        <v>86</v>
      </c>
      <c r="F44" s="31" t="s">
        <v>112</v>
      </c>
      <c r="G44" s="31" t="s">
        <v>244</v>
      </c>
      <c r="H44" s="31" t="s">
        <v>154</v>
      </c>
      <c r="I44" s="31" t="s">
        <v>146</v>
      </c>
      <c r="J44" s="31" t="s">
        <v>129</v>
      </c>
      <c r="K44" s="38" t="s">
        <v>140</v>
      </c>
      <c r="L44" s="50" t="s">
        <v>311</v>
      </c>
      <c r="M44" s="31"/>
    </row>
    <row r="45" spans="1:13" ht="15.75" customHeight="1">
      <c r="A45" s="40">
        <v>34</v>
      </c>
      <c r="B45" s="26" t="s">
        <v>37</v>
      </c>
      <c r="C45" s="27"/>
      <c r="D45" s="26" t="s">
        <v>223</v>
      </c>
      <c r="E45" s="26" t="s">
        <v>86</v>
      </c>
      <c r="F45" s="26" t="s">
        <v>112</v>
      </c>
      <c r="G45" s="27" t="s">
        <v>73</v>
      </c>
      <c r="H45" s="26" t="s">
        <v>148</v>
      </c>
      <c r="I45" s="27" t="s">
        <v>262</v>
      </c>
      <c r="J45" s="26" t="s">
        <v>129</v>
      </c>
      <c r="K45" s="39" t="s">
        <v>140</v>
      </c>
      <c r="L45" s="27" t="s">
        <v>301</v>
      </c>
      <c r="M45" s="28"/>
    </row>
    <row r="46" spans="1:13" ht="15.75" customHeight="1">
      <c r="A46" s="40">
        <v>35</v>
      </c>
      <c r="B46" s="26" t="s">
        <v>45</v>
      </c>
      <c r="C46" s="27"/>
      <c r="D46" s="26" t="s">
        <v>230</v>
      </c>
      <c r="E46" s="26" t="s">
        <v>86</v>
      </c>
      <c r="F46" s="26" t="s">
        <v>157</v>
      </c>
      <c r="G46" s="27" t="s">
        <v>82</v>
      </c>
      <c r="H46" s="26" t="s">
        <v>167</v>
      </c>
      <c r="I46" s="27" t="s">
        <v>91</v>
      </c>
      <c r="J46" s="26" t="s">
        <v>134</v>
      </c>
      <c r="K46" s="27" t="s">
        <v>88</v>
      </c>
      <c r="L46" s="27" t="s">
        <v>312</v>
      </c>
      <c r="M46" s="28"/>
    </row>
    <row r="47" spans="1:13" ht="15.75" customHeight="1">
      <c r="A47" s="40">
        <v>36</v>
      </c>
      <c r="B47" s="6" t="s">
        <v>20</v>
      </c>
      <c r="C47" s="6" t="s">
        <v>204</v>
      </c>
      <c r="D47" s="1"/>
      <c r="E47" s="6" t="s">
        <v>86</v>
      </c>
      <c r="F47" s="6" t="s">
        <v>112</v>
      </c>
      <c r="G47" s="1" t="s">
        <v>65</v>
      </c>
      <c r="H47" s="6" t="s">
        <v>162</v>
      </c>
      <c r="I47" s="1" t="s">
        <v>91</v>
      </c>
      <c r="J47" s="6" t="s">
        <v>122</v>
      </c>
      <c r="K47" s="1" t="s">
        <v>88</v>
      </c>
      <c r="L47" s="43" t="s">
        <v>300</v>
      </c>
      <c r="M47" s="5" t="s">
        <v>254</v>
      </c>
    </row>
    <row r="48" spans="1:13" ht="15.75" customHeight="1">
      <c r="A48" s="40">
        <v>37</v>
      </c>
      <c r="B48" s="6" t="s">
        <v>25</v>
      </c>
      <c r="C48" s="6" t="s">
        <v>210</v>
      </c>
      <c r="D48" s="1"/>
      <c r="E48" s="6" t="s">
        <v>86</v>
      </c>
      <c r="F48" s="6" t="s">
        <v>112</v>
      </c>
      <c r="G48" s="1" t="s">
        <v>100</v>
      </c>
      <c r="H48" s="6" t="s">
        <v>148</v>
      </c>
      <c r="I48" s="1" t="s">
        <v>91</v>
      </c>
      <c r="J48" s="6" t="s">
        <v>149</v>
      </c>
      <c r="K48" s="1" t="s">
        <v>88</v>
      </c>
      <c r="L48" s="1" t="s">
        <v>150</v>
      </c>
      <c r="M48" s="5"/>
    </row>
    <row r="49" spans="1:13" ht="15.75" customHeight="1">
      <c r="A49" s="40">
        <v>38</v>
      </c>
      <c r="B49" s="6" t="s">
        <v>30</v>
      </c>
      <c r="C49" s="6" t="s">
        <v>215</v>
      </c>
      <c r="D49" s="1"/>
      <c r="E49" s="6" t="s">
        <v>86</v>
      </c>
      <c r="F49" s="6" t="s">
        <v>112</v>
      </c>
      <c r="G49" s="1" t="s">
        <v>72</v>
      </c>
      <c r="H49" s="6" t="s">
        <v>148</v>
      </c>
      <c r="I49" s="1" t="s">
        <v>91</v>
      </c>
      <c r="J49" s="6" t="s">
        <v>122</v>
      </c>
      <c r="K49" s="1" t="s">
        <v>88</v>
      </c>
      <c r="L49" s="1" t="s">
        <v>313</v>
      </c>
      <c r="M49" s="5"/>
    </row>
    <row r="50" spans="1:13" ht="15.75" customHeight="1">
      <c r="A50" s="40">
        <v>39</v>
      </c>
      <c r="B50" s="6" t="s">
        <v>15</v>
      </c>
      <c r="C50" s="6" t="s">
        <v>200</v>
      </c>
      <c r="D50" s="1"/>
      <c r="E50" s="6" t="s">
        <v>86</v>
      </c>
      <c r="F50" s="6" t="s">
        <v>112</v>
      </c>
      <c r="G50" s="1" t="s">
        <v>62</v>
      </c>
      <c r="H50" s="1" t="s">
        <v>271</v>
      </c>
      <c r="I50" s="1" t="s">
        <v>91</v>
      </c>
      <c r="J50" s="6" t="s">
        <v>122</v>
      </c>
      <c r="K50" s="1" t="s">
        <v>88</v>
      </c>
      <c r="L50" s="43" t="s">
        <v>299</v>
      </c>
      <c r="M50" s="5"/>
    </row>
    <row r="51" spans="1:13" ht="15.75" customHeight="1">
      <c r="A51" s="40">
        <v>40</v>
      </c>
      <c r="B51" s="6" t="s">
        <v>47</v>
      </c>
      <c r="C51" s="1"/>
      <c r="D51" s="6" t="s">
        <v>232</v>
      </c>
      <c r="E51" s="6" t="s">
        <v>86</v>
      </c>
      <c r="F51" s="6" t="s">
        <v>112</v>
      </c>
      <c r="G51" s="1" t="s">
        <v>84</v>
      </c>
      <c r="H51" s="6" t="s">
        <v>184</v>
      </c>
      <c r="I51" s="1" t="s">
        <v>91</v>
      </c>
      <c r="J51" s="6" t="s">
        <v>136</v>
      </c>
      <c r="K51" s="1" t="s">
        <v>88</v>
      </c>
      <c r="L51" s="1" t="s">
        <v>185</v>
      </c>
      <c r="M51" s="5"/>
    </row>
    <row r="52" spans="1:13" ht="15.75" customHeight="1">
      <c r="A52" s="40">
        <v>41</v>
      </c>
      <c r="B52" s="6" t="s">
        <v>42</v>
      </c>
      <c r="C52" s="1"/>
      <c r="D52" s="6" t="s">
        <v>57</v>
      </c>
      <c r="E52" s="6" t="s">
        <v>86</v>
      </c>
      <c r="F52" s="6" t="s">
        <v>112</v>
      </c>
      <c r="G52" s="1" t="s">
        <v>79</v>
      </c>
      <c r="H52" s="6" t="s">
        <v>154</v>
      </c>
      <c r="I52" s="1" t="s">
        <v>91</v>
      </c>
      <c r="J52" s="6" t="s">
        <v>132</v>
      </c>
      <c r="K52" s="1" t="s">
        <v>88</v>
      </c>
      <c r="L52" s="1" t="s">
        <v>179</v>
      </c>
      <c r="M52" s="5"/>
    </row>
    <row r="53" spans="1:13" ht="15.75" customHeight="1">
      <c r="A53" s="40">
        <v>42</v>
      </c>
      <c r="B53" s="6" t="s">
        <v>19</v>
      </c>
      <c r="C53" s="6" t="s">
        <v>203</v>
      </c>
      <c r="D53" s="1"/>
      <c r="E53" s="6" t="s">
        <v>87</v>
      </c>
      <c r="F53" s="6" t="s">
        <v>112</v>
      </c>
      <c r="G53" s="1" t="s">
        <v>98</v>
      </c>
      <c r="H53" s="6" t="s">
        <v>158</v>
      </c>
      <c r="I53" s="1" t="s">
        <v>91</v>
      </c>
      <c r="J53" s="6" t="s">
        <v>124</v>
      </c>
      <c r="K53" s="1" t="s">
        <v>88</v>
      </c>
      <c r="L53" s="1" t="s">
        <v>174</v>
      </c>
      <c r="M53" s="5"/>
    </row>
    <row r="54" spans="1:13" ht="15.75" customHeight="1">
      <c r="A54" s="40">
        <v>43</v>
      </c>
      <c r="B54" s="6" t="s">
        <v>107</v>
      </c>
      <c r="C54" s="1"/>
      <c r="D54" s="6" t="s">
        <v>220</v>
      </c>
      <c r="E54" s="6" t="s">
        <v>86</v>
      </c>
      <c r="F54" s="6" t="s">
        <v>112</v>
      </c>
      <c r="G54" s="1" t="s">
        <v>76</v>
      </c>
      <c r="H54" s="1" t="s">
        <v>276</v>
      </c>
      <c r="I54" s="1" t="s">
        <v>91</v>
      </c>
      <c r="J54" s="6" t="s">
        <v>127</v>
      </c>
      <c r="K54" s="1" t="s">
        <v>141</v>
      </c>
      <c r="L54" s="1" t="s">
        <v>258</v>
      </c>
      <c r="M54" s="5"/>
    </row>
    <row r="55" spans="1:13" ht="15.75" customHeight="1">
      <c r="A55" s="40">
        <v>44</v>
      </c>
      <c r="B55" s="26" t="s">
        <v>29</v>
      </c>
      <c r="C55" s="27"/>
      <c r="D55" s="26" t="s">
        <v>214</v>
      </c>
      <c r="E55" s="26" t="s">
        <v>86</v>
      </c>
      <c r="F55" s="26" t="s">
        <v>112</v>
      </c>
      <c r="G55" s="27" t="s">
        <v>71</v>
      </c>
      <c r="H55" s="26" t="s">
        <v>148</v>
      </c>
      <c r="I55" s="27" t="s">
        <v>91</v>
      </c>
      <c r="J55" s="26" t="s">
        <v>125</v>
      </c>
      <c r="K55" s="27" t="s">
        <v>88</v>
      </c>
      <c r="L55" s="27" t="s">
        <v>298</v>
      </c>
      <c r="M55" s="28" t="s">
        <v>261</v>
      </c>
    </row>
    <row r="56" spans="1:13" ht="22.5">
      <c r="A56" s="40">
        <v>45</v>
      </c>
      <c r="B56" s="26" t="s">
        <v>41</v>
      </c>
      <c r="C56" s="27"/>
      <c r="D56" s="26" t="s">
        <v>227</v>
      </c>
      <c r="E56" s="26" t="s">
        <v>86</v>
      </c>
      <c r="F56" s="26" t="s">
        <v>112</v>
      </c>
      <c r="G56" s="27" t="s">
        <v>80</v>
      </c>
      <c r="H56" s="26" t="s">
        <v>183</v>
      </c>
      <c r="I56" s="27" t="s">
        <v>91</v>
      </c>
      <c r="J56" s="26" t="s">
        <v>252</v>
      </c>
      <c r="K56" s="27" t="s">
        <v>88</v>
      </c>
      <c r="L56" s="27" t="s">
        <v>190</v>
      </c>
      <c r="M56" s="28"/>
    </row>
    <row r="57" spans="1:13" ht="22.5">
      <c r="A57" s="40">
        <v>46</v>
      </c>
      <c r="B57" s="26" t="s">
        <v>43</v>
      </c>
      <c r="C57" s="27"/>
      <c r="D57" s="26" t="s">
        <v>228</v>
      </c>
      <c r="E57" s="26" t="s">
        <v>86</v>
      </c>
      <c r="F57" s="27" t="s">
        <v>157</v>
      </c>
      <c r="G57" s="27" t="s">
        <v>104</v>
      </c>
      <c r="H57" s="27" t="s">
        <v>272</v>
      </c>
      <c r="I57" s="27" t="s">
        <v>91</v>
      </c>
      <c r="J57" s="26" t="s">
        <v>133</v>
      </c>
      <c r="K57" s="27" t="s">
        <v>88</v>
      </c>
      <c r="L57" s="27" t="s">
        <v>259</v>
      </c>
      <c r="M57" s="28"/>
    </row>
    <row r="58" spans="1:13" ht="15.75" customHeight="1">
      <c r="A58" s="40">
        <v>47</v>
      </c>
      <c r="B58" s="26" t="s">
        <v>36</v>
      </c>
      <c r="C58" s="27"/>
      <c r="D58" s="26" t="s">
        <v>222</v>
      </c>
      <c r="E58" s="26" t="s">
        <v>86</v>
      </c>
      <c r="F58" s="26" t="s">
        <v>112</v>
      </c>
      <c r="G58" s="27" t="s">
        <v>77</v>
      </c>
      <c r="H58" s="26" t="s">
        <v>253</v>
      </c>
      <c r="I58" s="27" t="s">
        <v>91</v>
      </c>
      <c r="J58" s="26" t="s">
        <v>128</v>
      </c>
      <c r="K58" s="27" t="s">
        <v>88</v>
      </c>
      <c r="L58" s="27" t="s">
        <v>260</v>
      </c>
      <c r="M58" s="28"/>
    </row>
    <row r="59" spans="1:13" ht="22.5">
      <c r="A59" s="40">
        <v>48</v>
      </c>
      <c r="B59" s="26" t="s">
        <v>11</v>
      </c>
      <c r="C59" s="26" t="s">
        <v>197</v>
      </c>
      <c r="D59" s="27"/>
      <c r="E59" s="26" t="s">
        <v>86</v>
      </c>
      <c r="F59" s="27" t="s">
        <v>314</v>
      </c>
      <c r="G59" s="27" t="s">
        <v>61</v>
      </c>
      <c r="H59" s="26" t="s">
        <v>158</v>
      </c>
      <c r="I59" s="27" t="s">
        <v>91</v>
      </c>
      <c r="J59" s="26" t="s">
        <v>119</v>
      </c>
      <c r="K59" s="39" t="s">
        <v>140</v>
      </c>
      <c r="L59" s="27" t="s">
        <v>296</v>
      </c>
      <c r="M59" s="28"/>
    </row>
    <row r="60" spans="1:13" ht="15.75" customHeight="1">
      <c r="A60" s="40">
        <v>49</v>
      </c>
      <c r="B60" s="26" t="s">
        <v>54</v>
      </c>
      <c r="C60" s="26" t="s">
        <v>238</v>
      </c>
      <c r="D60" s="27"/>
      <c r="E60" s="26" t="s">
        <v>86</v>
      </c>
      <c r="F60" s="26" t="s">
        <v>112</v>
      </c>
      <c r="G60" s="27" t="s">
        <v>85</v>
      </c>
      <c r="H60" s="26" t="s">
        <v>169</v>
      </c>
      <c r="I60" s="27" t="s">
        <v>91</v>
      </c>
      <c r="J60" s="26" t="s">
        <v>139</v>
      </c>
      <c r="K60" s="39" t="s">
        <v>140</v>
      </c>
      <c r="L60" s="27" t="s">
        <v>176</v>
      </c>
      <c r="M60" s="28"/>
    </row>
    <row r="61" spans="1:13" ht="15.75" customHeight="1">
      <c r="A61" s="40">
        <v>50</v>
      </c>
      <c r="B61" s="1" t="s">
        <v>263</v>
      </c>
      <c r="C61" s="1"/>
      <c r="D61" s="1" t="s">
        <v>264</v>
      </c>
      <c r="E61" s="6" t="s">
        <v>86</v>
      </c>
      <c r="F61" s="1" t="s">
        <v>157</v>
      </c>
      <c r="G61" s="1" t="s">
        <v>265</v>
      </c>
      <c r="H61" s="1" t="s">
        <v>266</v>
      </c>
      <c r="I61" s="1" t="s">
        <v>108</v>
      </c>
      <c r="J61" s="6" t="s">
        <v>130</v>
      </c>
      <c r="K61" s="1" t="s">
        <v>245</v>
      </c>
      <c r="L61" s="1" t="s">
        <v>267</v>
      </c>
      <c r="M61" s="5" t="s">
        <v>261</v>
      </c>
    </row>
    <row r="62" spans="1:13" ht="15.75" customHeight="1">
      <c r="A62" s="40">
        <v>51</v>
      </c>
      <c r="B62" s="6" t="s">
        <v>40</v>
      </c>
      <c r="C62" s="1"/>
      <c r="D62" s="6" t="s">
        <v>226</v>
      </c>
      <c r="E62" s="6" t="s">
        <v>86</v>
      </c>
      <c r="F62" s="6" t="s">
        <v>112</v>
      </c>
      <c r="G62" s="1" t="s">
        <v>79</v>
      </c>
      <c r="H62" s="1" t="s">
        <v>268</v>
      </c>
      <c r="I62" s="1" t="s">
        <v>108</v>
      </c>
      <c r="J62" s="6" t="s">
        <v>131</v>
      </c>
      <c r="K62" s="1" t="s">
        <v>246</v>
      </c>
      <c r="L62" s="1" t="s">
        <v>180</v>
      </c>
      <c r="M62" s="24" t="s">
        <v>247</v>
      </c>
    </row>
    <row r="63" spans="1:13" ht="15.75" customHeight="1">
      <c r="A63" s="40">
        <v>52</v>
      </c>
      <c r="B63" s="6" t="s">
        <v>49</v>
      </c>
      <c r="C63" s="6" t="s">
        <v>233</v>
      </c>
      <c r="D63" s="1"/>
      <c r="E63" s="6" t="s">
        <v>86</v>
      </c>
      <c r="F63" s="6" t="s">
        <v>112</v>
      </c>
      <c r="G63" s="1" t="s">
        <v>104</v>
      </c>
      <c r="H63" s="6" t="s">
        <v>154</v>
      </c>
      <c r="I63" s="1" t="s">
        <v>108</v>
      </c>
      <c r="J63" s="6" t="s">
        <v>92</v>
      </c>
      <c r="K63" s="1"/>
      <c r="L63" s="1" t="s">
        <v>187</v>
      </c>
      <c r="M63" s="5"/>
    </row>
    <row r="64" spans="1:13" ht="15.75" customHeight="1">
      <c r="A64" s="40">
        <v>53</v>
      </c>
      <c r="B64" s="6" t="s">
        <v>50</v>
      </c>
      <c r="C64" s="1"/>
      <c r="D64" s="6" t="s">
        <v>234</v>
      </c>
      <c r="E64" s="6" t="s">
        <v>86</v>
      </c>
      <c r="F64" s="6" t="s">
        <v>112</v>
      </c>
      <c r="G64" s="1" t="s">
        <v>105</v>
      </c>
      <c r="H64" s="6" t="s">
        <v>186</v>
      </c>
      <c r="I64" s="1" t="s">
        <v>108</v>
      </c>
      <c r="J64" s="6" t="s">
        <v>137</v>
      </c>
      <c r="K64" s="1" t="s">
        <v>142</v>
      </c>
      <c r="L64" s="43" t="s">
        <v>297</v>
      </c>
      <c r="M64" s="5"/>
    </row>
    <row r="65" spans="1:13" ht="15.75" customHeight="1">
      <c r="A65" s="40">
        <v>54</v>
      </c>
      <c r="B65" s="6" t="s">
        <v>51</v>
      </c>
      <c r="C65" s="1"/>
      <c r="D65" s="6" t="s">
        <v>235</v>
      </c>
      <c r="E65" s="6" t="s">
        <v>86</v>
      </c>
      <c r="F65" s="6" t="s">
        <v>157</v>
      </c>
      <c r="G65" s="1" t="s">
        <v>94</v>
      </c>
      <c r="H65" s="6" t="s">
        <v>165</v>
      </c>
      <c r="I65" s="1" t="s">
        <v>108</v>
      </c>
      <c r="J65" s="6" t="s">
        <v>137</v>
      </c>
      <c r="K65" s="1" t="s">
        <v>142</v>
      </c>
      <c r="L65" s="1" t="s">
        <v>178</v>
      </c>
      <c r="M65" s="5"/>
    </row>
    <row r="66" spans="1:13" ht="15.75" customHeight="1">
      <c r="A66" s="40">
        <v>55</v>
      </c>
      <c r="B66" s="7" t="s">
        <v>191</v>
      </c>
      <c r="C66" s="8"/>
      <c r="D66" s="9" t="s">
        <v>241</v>
      </c>
      <c r="E66" s="9" t="s">
        <v>86</v>
      </c>
      <c r="F66" s="9" t="s">
        <v>112</v>
      </c>
      <c r="G66" s="9" t="s">
        <v>72</v>
      </c>
      <c r="H66" s="9" t="s">
        <v>170</v>
      </c>
      <c r="I66" s="9" t="s">
        <v>108</v>
      </c>
      <c r="J66" s="9" t="s">
        <v>192</v>
      </c>
      <c r="K66" s="9" t="s">
        <v>142</v>
      </c>
      <c r="L66" s="10" t="s">
        <v>193</v>
      </c>
      <c r="M66" s="5"/>
    </row>
    <row r="67" spans="2:13" ht="18.75">
      <c r="B67" s="19"/>
      <c r="C67" s="20"/>
      <c r="D67" s="20"/>
      <c r="E67" s="20"/>
      <c r="F67" s="51">
        <f>COUNTIF(F12:F66,"T chúa")</f>
        <v>8</v>
      </c>
      <c r="G67" s="20"/>
      <c r="H67" s="20"/>
      <c r="J67" s="20"/>
      <c r="K67" s="21"/>
      <c r="L67" s="20"/>
      <c r="M67" s="36">
        <f>M12+M15+M27+M34+M39+M47+M55+M61</f>
        <v>55</v>
      </c>
    </row>
    <row r="68" spans="2:12" ht="18.75">
      <c r="B68" s="23"/>
      <c r="C68" s="41">
        <f>COUNTA(C12:C66)</f>
        <v>21</v>
      </c>
      <c r="D68" s="41">
        <f>COUNTA(D12:D66)</f>
        <v>34</v>
      </c>
      <c r="F68" s="42">
        <f>COUNTIF(F12:F66,"T chúa")</f>
        <v>8</v>
      </c>
      <c r="I68" s="11"/>
      <c r="K68" s="52" t="s">
        <v>145</v>
      </c>
      <c r="L68" s="52"/>
    </row>
    <row r="69" spans="2:12" ht="18.75">
      <c r="B69" s="23" t="s">
        <v>318</v>
      </c>
      <c r="I69" s="11"/>
      <c r="K69" s="18"/>
      <c r="L69" s="18"/>
    </row>
    <row r="70" spans="2:12" ht="18.75">
      <c r="B70" s="22"/>
      <c r="I70" s="11"/>
      <c r="K70" s="18"/>
      <c r="L70" s="18"/>
    </row>
    <row r="71" spans="2:12" ht="18.75">
      <c r="B71" s="22" t="s">
        <v>319</v>
      </c>
      <c r="I71" s="11"/>
      <c r="K71" s="18"/>
      <c r="L71" s="18"/>
    </row>
    <row r="72" spans="2:11" ht="18.75">
      <c r="B72" s="11" t="s">
        <v>249</v>
      </c>
      <c r="C72" s="11" t="s">
        <v>250</v>
      </c>
      <c r="I72" s="22"/>
      <c r="J72" s="22"/>
      <c r="K72" s="14" t="s">
        <v>93</v>
      </c>
    </row>
    <row r="73" ht="12.75">
      <c r="C73" s="23" t="s">
        <v>320</v>
      </c>
    </row>
    <row r="74" ht="12.75">
      <c r="C74" s="23" t="s">
        <v>321</v>
      </c>
    </row>
  </sheetData>
  <sheetProtection/>
  <mergeCells count="16">
    <mergeCell ref="H8:H10"/>
    <mergeCell ref="E8:E10"/>
    <mergeCell ref="M8:M10"/>
    <mergeCell ref="J8:J10"/>
    <mergeCell ref="K8:K10"/>
    <mergeCell ref="L8:L10"/>
    <mergeCell ref="K68:L68"/>
    <mergeCell ref="A6:M6"/>
    <mergeCell ref="A8:A10"/>
    <mergeCell ref="B8:B10"/>
    <mergeCell ref="C8:D8"/>
    <mergeCell ref="G8:G10"/>
    <mergeCell ref="F8:F10"/>
    <mergeCell ref="D9:D10"/>
    <mergeCell ref="C9:C10"/>
    <mergeCell ref="I8:I10"/>
  </mergeCells>
  <printOptions/>
  <pageMargins left="0.25" right="0.2" top="0.5" bottom="0.5" header="0.5" footer="0.5"/>
  <pageSetup horizontalDpi="600" verticalDpi="600" orientation="landscape" paperSize="9" scale="99" r:id="rId2"/>
  <ignoredErrors>
    <ignoredError sqref="L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Thu Computer</dc:creator>
  <cp:keywords/>
  <dc:description/>
  <cp:lastModifiedBy>A</cp:lastModifiedBy>
  <cp:lastPrinted>2019-10-23T01:53:04Z</cp:lastPrinted>
  <dcterms:created xsi:type="dcterms:W3CDTF">2010-01-05T07:54:14Z</dcterms:created>
  <dcterms:modified xsi:type="dcterms:W3CDTF">2021-09-04T12:11:23Z</dcterms:modified>
  <cp:category/>
  <cp:version/>
  <cp:contentType/>
  <cp:contentStatus/>
</cp:coreProperties>
</file>