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9630" firstSheet="1" activeTab="2"/>
  </bookViews>
  <sheets>
    <sheet name="Kangatang" sheetId="1" state="veryHidden" r:id="rId1"/>
    <sheet name="CK DỰ TOÁN" sheetId="2" r:id="rId2"/>
    <sheet name="NAM HOC 2020-2021" sheetId="3" r:id="rId3"/>
    <sheet name="Mẫu CK TT 36" sheetId="4" state="hidden" r:id="rId4"/>
  </sheets>
  <definedNames>
    <definedName name="chuong_pl_21" localSheetId="3">'Mẫu CK TT 36'!$E$1</definedName>
    <definedName name="chuong_pl_21_name" localSheetId="3">'Mẫu CK TT 36'!$A$3</definedName>
    <definedName name="chuong_pl_21_name_name" localSheetId="3">'Mẫu CK TT 36'!$A$4</definedName>
    <definedName name="_xlnm.Print_Area" localSheetId="1">'CK DỰ TOÁN'!$A$1:$C$100</definedName>
    <definedName name="_xlnm.Print_Area" localSheetId="2">'NAM HOC 2020-2021'!$A$1:$G$32</definedName>
  </definedNames>
  <calcPr fullCalcOnLoad="1"/>
</workbook>
</file>

<file path=xl/sharedStrings.xml><?xml version="1.0" encoding="utf-8"?>
<sst xmlns="http://schemas.openxmlformats.org/spreadsheetml/2006/main" count="232" uniqueCount="127">
  <si>
    <t>A</t>
  </si>
  <si>
    <t>I</t>
  </si>
  <si>
    <t>II</t>
  </si>
  <si>
    <t>B</t>
  </si>
  <si>
    <t>Nội dung</t>
  </si>
  <si>
    <t>Chi quản lý hành chính</t>
  </si>
  <si>
    <t>SốTT</t>
  </si>
  <si>
    <t xml:space="preserve"> Số thu phí, lệ phí</t>
  </si>
  <si>
    <t>1.1</t>
  </si>
  <si>
    <t>Lệ phí</t>
  </si>
  <si>
    <t>1.2</t>
  </si>
  <si>
    <t>Phí</t>
  </si>
  <si>
    <t>Học phí</t>
  </si>
  <si>
    <t>Thu hoạt động SX, cung ứng dịch vụ</t>
  </si>
  <si>
    <t xml:space="preserve">Thu sự nghiệp khác </t>
  </si>
  <si>
    <t>Số TT</t>
  </si>
  <si>
    <t>Dự toán chi ngân sách nhà nước</t>
  </si>
  <si>
    <t>Kinh phí không thực hiện chế độ tự chủ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</si>
  <si>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</si>
  <si>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</si>
  <si>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</si>
  <si>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</si>
  <si>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</si>
  <si>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</si>
  <si>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</si>
  <si>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</si>
  <si>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</si>
  <si>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</si>
  <si>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</si>
  <si>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</si>
  <si>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</si>
  <si>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</si>
  <si>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</si>
  <si>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Thủ trưởng đơn vị</t>
  </si>
  <si>
    <t>Chương: 622</t>
  </si>
  <si>
    <t>Dự toán được giao</t>
  </si>
  <si>
    <t>Tổng số thu, chi, nộp ngân sách phí, lệ phí</t>
  </si>
  <si>
    <t>Số thu phí, lệ phí</t>
  </si>
  <si>
    <t>Lệ phí A</t>
  </si>
  <si>
    <t>Lệ phí B</t>
  </si>
  <si>
    <t>Phí A</t>
  </si>
  <si>
    <t>Phí B</t>
  </si>
  <si>
    <t>Chi từ nguồn thu phí được để lại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</si>
  <si>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</si>
  <si>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</si>
  <si>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</si>
  <si>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</si>
  <si>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</si>
  <si>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3.1</t>
  </si>
  <si>
    <t>3.2</t>
  </si>
  <si>
    <t>Kinh phí nhiệm vụ thường xuyên theo chức năng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</si>
  <si>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</si>
  <si>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</si>
  <si>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</si>
  <si>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</si>
  <si>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</si>
  <si>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</si>
  <si>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</si>
  <si>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</si>
  <si>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</si>
  <si>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</si>
  <si>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</si>
  <si>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</si>
  <si>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</si>
  <si>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</si>
  <si>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</si>
  <si>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Biểu số 2</t>
  </si>
  <si>
    <t>2.4</t>
  </si>
  <si>
    <t>Chi quỹ sự nghiệp</t>
  </si>
  <si>
    <t>Tổng số liệu quyết toán được duyệt</t>
  </si>
  <si>
    <t>Chênh lệch</t>
  </si>
  <si>
    <t>III</t>
  </si>
  <si>
    <t>Chi sự nghiệp khoa học và công nghệ</t>
  </si>
  <si>
    <t>Chi sự nghiệp giáo dục, đào tạo và dạy nghề</t>
  </si>
  <si>
    <t>Nguồn vốn viện trợ</t>
  </si>
  <si>
    <t>Dự án A</t>
  </si>
  <si>
    <t>Dự án B</t>
  </si>
  <si>
    <t>Nguồn vay nợ nước ngoài</t>
  </si>
  <si>
    <t>Học phí</t>
  </si>
  <si>
    <t>Biểu số 4
(Ban hành kèm theo Thông tư số 90/2018/TT-BTC ngày 28 tháng 9 năm 2018 của Bộ Tài chính)</t>
  </si>
  <si>
    <t>Chi từ nguồn thu phí được khấu trừ hoặc để lại</t>
  </si>
  <si>
    <t>Tiền ăn</t>
  </si>
  <si>
    <t>Tổng số liệu
 báo cáo
 quyết toán</t>
  </si>
  <si>
    <t>Số quyết toán chi tiết</t>
  </si>
  <si>
    <t xml:space="preserve">Quyết toán thu, </t>
  </si>
  <si>
    <t>Trong đó:</t>
  </si>
  <si>
    <t>Biểu mẫu 21</t>
  </si>
  <si>
    <t>THÔNG BÁO</t>
  </si>
  <si>
    <t>STT</t>
  </si>
  <si>
    <t>Đơn vị tính</t>
  </si>
  <si>
    <t>Học phí chính quy chương trình đại trà</t>
  </si>
  <si>
    <t>Tiến sĩ</t>
  </si>
  <si>
    <t>Triệu đồng/năm</t>
  </si>
  <si>
    <t>Khối ngành...</t>
  </si>
  <si>
    <t>Thạc sỹ</t>
  </si>
  <si>
    <t>IV</t>
  </si>
  <si>
    <t>Tổng thu năm</t>
  </si>
  <si>
    <t>Tỷ đồng</t>
  </si>
  <si>
    <t>Từ ngân sách</t>
  </si>
  <si>
    <t>Từ học phí</t>
  </si>
  <si>
    <t>Từ nghiên cứu khoa học và chuyển giao công nghệ</t>
  </si>
  <si>
    <t>Từ nguồn hợp pháp khác</t>
  </si>
  <si>
    <t>….., ngày ….. tháng …. năm …….</t>
  </si>
  <si>
    <t>(Ký tên và đóng dấu)</t>
  </si>
  <si>
    <t>UBND HUYỆN MÊ LINH</t>
  </si>
  <si>
    <t>TRƯỜNG MN QUANG MINH A</t>
  </si>
  <si>
    <t>(Đính kèm thông báo số  …..)</t>
  </si>
  <si>
    <t>Học phí/1HS/năm năm học...</t>
  </si>
  <si>
    <t>Dự kiến Học phí/HS của cả khóa học</t>
  </si>
  <si>
    <t xml:space="preserve">DỰ TOÁN THU - CHI NGÂN SÁCH NHÀ NƯỚC </t>
  </si>
  <si>
    <t>Nguồn ngân sách trong nước</t>
  </si>
  <si>
    <t xml:space="preserve"> - Tồn</t>
  </si>
  <si>
    <t>Đvt:  đồng</t>
  </si>
  <si>
    <t>Tiền quỹ hội CMHS</t>
  </si>
  <si>
    <t xml:space="preserve">                                                                                              Thủ trưởng đơn vị</t>
  </si>
  <si>
    <t xml:space="preserve">Đơn vị: Trường THCS Ngô Quyền </t>
  </si>
  <si>
    <t>Tiền Vệ sinh quét dọn khu vệ sinh HS</t>
  </si>
  <si>
    <t xml:space="preserve"> - Chi  trả cho người làm công </t>
  </si>
  <si>
    <t>Chi phục vụ cho HS</t>
  </si>
  <si>
    <t xml:space="preserve">Tiền quỹ đội </t>
  </si>
  <si>
    <t xml:space="preserve">Chi hoạt động đội </t>
  </si>
  <si>
    <t>Tồn</t>
  </si>
  <si>
    <t>(Kèm theo Quyết định số    /QĐ- THCS.NQ ngày..…/…../…….của Trường THCS Ngô Quyền  )</t>
  </si>
  <si>
    <t>(Kèm theo Quyết định số      /QĐ-THCS. NQ ngày …../…./2021
 của Hiệu trưởng Trường THCS Ngô Quyền )</t>
  </si>
  <si>
    <t>Ngày 04  tháng  11  năm 2021</t>
  </si>
  <si>
    <t xml:space="preserve"> QUYẾT TOÁN THU - CHI NGUỒN THU THEO THỎA THUẬN
 NĂM HỌC 2020-2021</t>
  </si>
  <si>
    <t xml:space="preserve">                                                                                                Ngày 04  tháng  11  năm 2021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</si>
</sst>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;[Red]#,##0"/>
  </numFmts>
  <fonts count="63">
    <font>
      <sz val="11"/>
      <color theme="1"/>
      <name val="Calibri"/>
      <family val="2"/>
    </font>
    <font>
      <sz val="10"/>
      <color indexed="8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.VnTime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3" fillId="31" borderId="7" applyNumberFormat="0" applyFont="0" applyAlignment="0" applyProtection="0"/>
    <xf numFmtId="0" fontId="54" fillId="26" borderId="8" applyNumberFormat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5" fillId="0" borderId="1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justify" shrinkToFit="1"/>
    </xf>
    <xf numFmtId="165" fontId="5" fillId="0" borderId="10" xfId="42" applyFont="1" applyBorder="1" applyAlignment="1">
      <alignment horizontal="center" shrinkToFit="1"/>
    </xf>
    <xf numFmtId="165" fontId="6" fillId="0" borderId="10" xfId="42" applyFont="1" applyBorder="1" applyAlignment="1">
      <alignment horizontal="center" shrinkToFit="1"/>
    </xf>
    <xf numFmtId="165" fontId="5" fillId="0" borderId="10" xfId="42" applyFont="1" applyBorder="1" applyAlignment="1">
      <alignment shrinkToFit="1"/>
    </xf>
    <xf numFmtId="165" fontId="6" fillId="0" borderId="10" xfId="42" applyFont="1" applyBorder="1" applyAlignment="1">
      <alignment shrinkToFit="1"/>
    </xf>
    <xf numFmtId="165" fontId="6" fillId="0" borderId="10" xfId="42" applyFont="1" applyBorder="1" applyAlignment="1">
      <alignment horizontal="justify" shrinkToFit="1"/>
    </xf>
    <xf numFmtId="0" fontId="6" fillId="0" borderId="10" xfId="0" applyFont="1" applyBorder="1" applyAlignment="1">
      <alignment horizontal="justify"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68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168" fontId="5" fillId="32" borderId="11" xfId="0" applyNumberFormat="1" applyFont="1" applyFill="1" applyBorder="1" applyAlignment="1">
      <alignment horizontal="right" vertical="center" wrapText="1"/>
    </xf>
    <xf numFmtId="0" fontId="5" fillId="32" borderId="12" xfId="0" applyFont="1" applyFill="1" applyBorder="1" applyAlignment="1">
      <alignment vertical="center" wrapText="1"/>
    </xf>
    <xf numFmtId="168" fontId="5" fillId="32" borderId="12" xfId="0" applyNumberFormat="1" applyFont="1" applyFill="1" applyBorder="1" applyAlignment="1">
      <alignment horizontal="right" vertical="center" wrapText="1"/>
    </xf>
    <xf numFmtId="0" fontId="6" fillId="32" borderId="13" xfId="0" applyFont="1" applyFill="1" applyBorder="1" applyAlignment="1">
      <alignment vertical="center" wrapText="1"/>
    </xf>
    <xf numFmtId="168" fontId="6" fillId="32" borderId="13" xfId="0" applyNumberFormat="1" applyFont="1" applyFill="1" applyBorder="1" applyAlignment="1">
      <alignment horizontal="right" vertical="center" wrapText="1"/>
    </xf>
    <xf numFmtId="0" fontId="6" fillId="32" borderId="14" xfId="0" applyFont="1" applyFill="1" applyBorder="1" applyAlignment="1">
      <alignment vertical="center" wrapText="1"/>
    </xf>
    <xf numFmtId="168" fontId="6" fillId="32" borderId="14" xfId="0" applyNumberFormat="1" applyFont="1" applyFill="1" applyBorder="1" applyAlignment="1">
      <alignment horizontal="right" vertical="center" wrapText="1"/>
    </xf>
    <xf numFmtId="0" fontId="11" fillId="32" borderId="13" xfId="0" applyFont="1" applyFill="1" applyBorder="1" applyAlignment="1">
      <alignment vertical="center" wrapText="1"/>
    </xf>
    <xf numFmtId="168" fontId="11" fillId="32" borderId="13" xfId="0" applyNumberFormat="1" applyFont="1" applyFill="1" applyBorder="1" applyAlignment="1">
      <alignment horizontal="right" vertical="center" wrapText="1"/>
    </xf>
    <xf numFmtId="0" fontId="7" fillId="32" borderId="13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165" fontId="5" fillId="0" borderId="10" xfId="42" applyFont="1" applyBorder="1" applyAlignment="1">
      <alignment shrinkToFit="1"/>
    </xf>
    <xf numFmtId="0" fontId="5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1" fillId="0" borderId="10" xfId="0" applyFont="1" applyBorder="1" applyAlignment="1">
      <alignment horizontal="center" shrinkToFit="1"/>
    </xf>
    <xf numFmtId="0" fontId="11" fillId="0" borderId="10" xfId="0" applyFont="1" applyBorder="1" applyAlignment="1">
      <alignment shrinkToFit="1"/>
    </xf>
    <xf numFmtId="165" fontId="11" fillId="0" borderId="10" xfId="42" applyFont="1" applyBorder="1" applyAlignment="1">
      <alignment horizontal="justify" shrinkToFit="1"/>
    </xf>
    <xf numFmtId="165" fontId="11" fillId="0" borderId="10" xfId="42" applyFont="1" applyBorder="1" applyAlignment="1">
      <alignment shrinkToFit="1"/>
    </xf>
    <xf numFmtId="0" fontId="11" fillId="0" borderId="0" xfId="0" applyFont="1" applyAlignment="1">
      <alignment shrinkToFit="1"/>
    </xf>
    <xf numFmtId="0" fontId="13" fillId="0" borderId="0" xfId="0" applyFont="1" applyAlignment="1">
      <alignment shrinkToFit="1"/>
    </xf>
    <xf numFmtId="165" fontId="11" fillId="0" borderId="10" xfId="42" applyFont="1" applyBorder="1" applyAlignment="1">
      <alignment horizontal="center" shrinkToFit="1"/>
    </xf>
    <xf numFmtId="0" fontId="5" fillId="0" borderId="10" xfId="0" applyFont="1" applyBorder="1" applyAlignment="1">
      <alignment horizontal="justify" shrinkToFit="1"/>
    </xf>
    <xf numFmtId="0" fontId="9" fillId="0" borderId="0" xfId="0" applyFont="1" applyAlignment="1">
      <alignment shrinkToFit="1"/>
    </xf>
    <xf numFmtId="0" fontId="11" fillId="0" borderId="10" xfId="0" applyFont="1" applyBorder="1" applyAlignment="1">
      <alignment horizontal="justify" shrinkToFit="1"/>
    </xf>
    <xf numFmtId="0" fontId="12" fillId="0" borderId="0" xfId="0" applyFont="1" applyAlignment="1">
      <alignment shrinkToFit="1"/>
    </xf>
    <xf numFmtId="165" fontId="5" fillId="0" borderId="10" xfId="42" applyFont="1" applyBorder="1" applyAlignment="1">
      <alignment horizontal="center" shrinkToFit="1"/>
    </xf>
    <xf numFmtId="0" fontId="5" fillId="0" borderId="0" xfId="0" applyFont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7" fontId="4" fillId="0" borderId="0" xfId="41" applyFont="1" applyAlignment="1">
      <alignment shrinkToFit="1"/>
    </xf>
    <xf numFmtId="165" fontId="4" fillId="0" borderId="0" xfId="0" applyNumberFormat="1" applyFont="1" applyAlignment="1">
      <alignment shrinkToFit="1"/>
    </xf>
    <xf numFmtId="0" fontId="6" fillId="0" borderId="0" xfId="0" applyFont="1" applyAlignment="1">
      <alignment vertical="top" wrapText="1"/>
    </xf>
    <xf numFmtId="0" fontId="5" fillId="32" borderId="10" xfId="0" applyFont="1" applyFill="1" applyBorder="1" applyAlignment="1">
      <alignment vertical="center" wrapText="1"/>
    </xf>
    <xf numFmtId="168" fontId="5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168" fontId="6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8" fillId="32" borderId="11" xfId="0" applyFont="1" applyFill="1" applyBorder="1" applyAlignment="1">
      <alignment vertical="center" wrapText="1"/>
    </xf>
    <xf numFmtId="168" fontId="58" fillId="32" borderId="11" xfId="0" applyNumberFormat="1" applyFont="1" applyFill="1" applyBorder="1" applyAlignment="1">
      <alignment horizontal="right" vertical="center" wrapText="1"/>
    </xf>
    <xf numFmtId="0" fontId="58" fillId="32" borderId="12" xfId="0" applyFont="1" applyFill="1" applyBorder="1" applyAlignment="1">
      <alignment vertical="center" wrapText="1"/>
    </xf>
    <xf numFmtId="168" fontId="58" fillId="32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16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wrapText="1" shrinkToFit="1"/>
    </xf>
    <xf numFmtId="0" fontId="62" fillId="0" borderId="0" xfId="0" applyFont="1" applyAlignment="1">
      <alignment horizont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" fillId="3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54">
      <selection activeCell="B98" sqref="B98:F98"/>
    </sheetView>
  </sheetViews>
  <sheetFormatPr defaultColWidth="9.140625" defaultRowHeight="15"/>
  <cols>
    <col min="1" max="1" width="4.8515625" style="18" customWidth="1"/>
    <col min="2" max="2" width="59.7109375" style="0" customWidth="1"/>
    <col min="3" max="3" width="22.140625" style="0" customWidth="1"/>
  </cols>
  <sheetData>
    <row r="1" spans="2:3" ht="9" customHeight="1">
      <c r="B1" s="20"/>
      <c r="C1" s="91" t="s">
        <v>66</v>
      </c>
    </row>
    <row r="2" spans="1:3" ht="17.25" customHeight="1">
      <c r="A2" s="92" t="s">
        <v>115</v>
      </c>
      <c r="B2" s="92"/>
      <c r="C2" s="91"/>
    </row>
    <row r="3" spans="1:2" ht="21" customHeight="1">
      <c r="A3" s="92" t="s">
        <v>34</v>
      </c>
      <c r="B3" s="92"/>
    </row>
    <row r="4" spans="1:3" ht="24" customHeight="1">
      <c r="A4" s="97" t="s">
        <v>109</v>
      </c>
      <c r="B4" s="97"/>
      <c r="C4" s="97"/>
    </row>
    <row r="5" spans="1:3" ht="34.5" customHeight="1">
      <c r="A5" s="98" t="s">
        <v>123</v>
      </c>
      <c r="B5" s="99"/>
      <c r="C5" s="99"/>
    </row>
    <row r="7" ht="15" customHeight="1">
      <c r="C7" s="19" t="s">
        <v>112</v>
      </c>
    </row>
    <row r="8" ht="15" hidden="1"/>
    <row r="9" spans="1:3" ht="31.5">
      <c r="A9" s="22" t="s">
        <v>15</v>
      </c>
      <c r="B9" s="22" t="s">
        <v>4</v>
      </c>
      <c r="C9" s="23" t="s">
        <v>35</v>
      </c>
    </row>
    <row r="10" spans="1:3" ht="19.5" customHeight="1">
      <c r="A10" s="35" t="s">
        <v>0</v>
      </c>
      <c r="B10" s="87" t="s">
        <v>36</v>
      </c>
      <c r="C10" s="88">
        <v>164115000</v>
      </c>
    </row>
    <row r="11" spans="1:3" ht="19.5" customHeight="1">
      <c r="A11" s="36" t="s">
        <v>1</v>
      </c>
      <c r="B11" s="89" t="s">
        <v>37</v>
      </c>
      <c r="C11" s="90">
        <f>C10</f>
        <v>164115000</v>
      </c>
    </row>
    <row r="12" spans="1:3" ht="19.5" customHeight="1">
      <c r="A12" s="37">
        <v>1</v>
      </c>
      <c r="B12" s="28" t="s">
        <v>9</v>
      </c>
      <c r="C12" s="29"/>
    </row>
    <row r="13" spans="1:3" ht="19.5" customHeight="1">
      <c r="A13" s="37"/>
      <c r="B13" s="28" t="s">
        <v>38</v>
      </c>
      <c r="C13" s="29"/>
    </row>
    <row r="14" spans="1:3" ht="19.5" customHeight="1">
      <c r="A14" s="37"/>
      <c r="B14" s="28" t="s">
        <v>39</v>
      </c>
      <c r="C14" s="29"/>
    </row>
    <row r="15" spans="1:3" ht="19.5" customHeight="1">
      <c r="A15" s="37">
        <v>2</v>
      </c>
      <c r="B15" s="28" t="s">
        <v>11</v>
      </c>
      <c r="C15" s="29"/>
    </row>
    <row r="16" spans="1:3" ht="19.5" customHeight="1">
      <c r="A16" s="37"/>
      <c r="B16" s="28" t="s">
        <v>40</v>
      </c>
      <c r="C16" s="29"/>
    </row>
    <row r="17" spans="1:3" ht="19.5" customHeight="1">
      <c r="A17" s="37"/>
      <c r="B17" s="28" t="s">
        <v>41</v>
      </c>
      <c r="C17" s="29"/>
    </row>
    <row r="18" spans="1:3" ht="19.5" customHeight="1">
      <c r="A18" s="37">
        <v>3</v>
      </c>
      <c r="B18" s="28" t="s">
        <v>12</v>
      </c>
      <c r="C18" s="29">
        <f>C11</f>
        <v>164115000</v>
      </c>
    </row>
    <row r="19" spans="1:3" ht="19.5" customHeight="1">
      <c r="A19" s="36" t="s">
        <v>2</v>
      </c>
      <c r="B19" s="26" t="s">
        <v>42</v>
      </c>
      <c r="C19" s="27">
        <f>C21</f>
        <v>164115000</v>
      </c>
    </row>
    <row r="20" spans="1:3" s="21" customFormat="1" ht="19.5" customHeight="1">
      <c r="A20" s="39">
        <v>1</v>
      </c>
      <c r="B20" s="32" t="s">
        <v>68</v>
      </c>
      <c r="C20" s="33"/>
    </row>
    <row r="21" spans="1:3" ht="19.5" customHeight="1">
      <c r="A21" s="37" t="s">
        <v>43</v>
      </c>
      <c r="B21" s="28" t="s">
        <v>44</v>
      </c>
      <c r="C21" s="29">
        <f>C18</f>
        <v>164115000</v>
      </c>
    </row>
    <row r="22" spans="1:3" ht="19.5" customHeight="1">
      <c r="A22" s="38" t="s">
        <v>45</v>
      </c>
      <c r="B22" s="30" t="s">
        <v>24</v>
      </c>
      <c r="C22" s="31"/>
    </row>
    <row r="23" spans="1:3" s="21" customFormat="1" ht="19.5" customHeight="1">
      <c r="A23" s="39">
        <v>2</v>
      </c>
      <c r="B23" s="32" t="s">
        <v>5</v>
      </c>
      <c r="C23" s="33"/>
    </row>
    <row r="24" spans="1:3" ht="19.5" customHeight="1">
      <c r="A24" s="37" t="s">
        <v>43</v>
      </c>
      <c r="B24" s="28" t="s">
        <v>46</v>
      </c>
      <c r="C24" s="29"/>
    </row>
    <row r="25" spans="1:3" ht="19.5" customHeight="1">
      <c r="A25" s="38" t="s">
        <v>45</v>
      </c>
      <c r="B25" s="30" t="s">
        <v>17</v>
      </c>
      <c r="C25" s="31"/>
    </row>
    <row r="26" spans="1:3" ht="19.5" customHeight="1">
      <c r="A26" s="36" t="s">
        <v>71</v>
      </c>
      <c r="B26" s="26" t="s">
        <v>47</v>
      </c>
      <c r="C26" s="27"/>
    </row>
    <row r="27" spans="1:3" ht="19.5" customHeight="1">
      <c r="A27" s="37">
        <v>1</v>
      </c>
      <c r="B27" s="28" t="s">
        <v>9</v>
      </c>
      <c r="C27" s="29"/>
    </row>
    <row r="28" spans="1:3" ht="19.5" customHeight="1">
      <c r="A28" s="38">
        <v>2</v>
      </c>
      <c r="B28" s="30" t="s">
        <v>11</v>
      </c>
      <c r="C28" s="31"/>
    </row>
    <row r="29" spans="1:3" ht="19.5" customHeight="1">
      <c r="A29" s="35" t="s">
        <v>3</v>
      </c>
      <c r="B29" s="24" t="s">
        <v>16</v>
      </c>
      <c r="C29" s="25"/>
    </row>
    <row r="30" spans="1:3" ht="19.5" customHeight="1">
      <c r="A30" s="35" t="s">
        <v>1</v>
      </c>
      <c r="B30" s="24" t="s">
        <v>110</v>
      </c>
      <c r="C30" s="25">
        <f>C32+C33</f>
        <v>8041200000</v>
      </c>
    </row>
    <row r="31" spans="1:3" ht="19.5" customHeight="1">
      <c r="A31" s="36">
        <v>1</v>
      </c>
      <c r="B31" s="26" t="s">
        <v>5</v>
      </c>
      <c r="C31" s="27"/>
    </row>
    <row r="32" spans="1:3" ht="19.5" customHeight="1">
      <c r="A32" s="37" t="s">
        <v>8</v>
      </c>
      <c r="B32" s="28" t="s">
        <v>46</v>
      </c>
      <c r="C32" s="29">
        <v>7830400000</v>
      </c>
    </row>
    <row r="33" spans="1:3" ht="19.5" customHeight="1">
      <c r="A33" s="38" t="s">
        <v>10</v>
      </c>
      <c r="B33" s="30" t="s">
        <v>17</v>
      </c>
      <c r="C33" s="31">
        <v>210800000</v>
      </c>
    </row>
    <row r="34" spans="1:3" ht="19.5" customHeight="1">
      <c r="A34" s="36">
        <v>2</v>
      </c>
      <c r="B34" s="26" t="s">
        <v>72</v>
      </c>
      <c r="C34" s="27"/>
    </row>
    <row r="35" spans="1:3" ht="19.5" customHeight="1">
      <c r="A35" s="37" t="s">
        <v>18</v>
      </c>
      <c r="B35" s="28" t="s">
        <v>19</v>
      </c>
      <c r="C35" s="29"/>
    </row>
    <row r="36" spans="1:3" ht="19.5" customHeight="1">
      <c r="A36" s="37"/>
      <c r="B36" s="34" t="s">
        <v>20</v>
      </c>
      <c r="C36" s="29"/>
    </row>
    <row r="37" spans="1:3" ht="19.5" customHeight="1">
      <c r="A37" s="37"/>
      <c r="B37" s="34" t="s">
        <v>21</v>
      </c>
      <c r="C37" s="29"/>
    </row>
    <row r="38" spans="1:3" ht="19.5" customHeight="1">
      <c r="A38" s="37"/>
      <c r="B38" s="34" t="s">
        <v>22</v>
      </c>
      <c r="C38" s="29"/>
    </row>
    <row r="39" spans="1:3" ht="19.5" customHeight="1">
      <c r="A39" s="37" t="s">
        <v>23</v>
      </c>
      <c r="B39" s="28" t="s">
        <v>50</v>
      </c>
      <c r="C39" s="29"/>
    </row>
    <row r="40" spans="1:3" ht="19.5" customHeight="1">
      <c r="A40" s="38" t="s">
        <v>51</v>
      </c>
      <c r="B40" s="30" t="s">
        <v>24</v>
      </c>
      <c r="C40" s="31"/>
    </row>
    <row r="41" spans="1:3" ht="19.5" customHeight="1">
      <c r="A41" s="36">
        <v>3</v>
      </c>
      <c r="B41" s="26" t="s">
        <v>25</v>
      </c>
      <c r="C41" s="27"/>
    </row>
    <row r="42" spans="1:3" ht="19.5" customHeight="1">
      <c r="A42" s="37" t="s">
        <v>48</v>
      </c>
      <c r="B42" s="28" t="s">
        <v>44</v>
      </c>
      <c r="C42" s="29"/>
    </row>
    <row r="43" spans="1:3" ht="19.5" customHeight="1">
      <c r="A43" s="37" t="s">
        <v>49</v>
      </c>
      <c r="B43" s="28" t="s">
        <v>24</v>
      </c>
      <c r="C43" s="29"/>
    </row>
    <row r="44" spans="1:3" ht="19.5" customHeight="1">
      <c r="A44" s="36">
        <v>4</v>
      </c>
      <c r="B44" s="26" t="s">
        <v>26</v>
      </c>
      <c r="C44" s="27"/>
    </row>
    <row r="45" spans="1:3" ht="19.5" customHeight="1">
      <c r="A45" s="37" t="s">
        <v>52</v>
      </c>
      <c r="B45" s="28" t="s">
        <v>44</v>
      </c>
      <c r="C45" s="29"/>
    </row>
    <row r="46" spans="1:3" ht="19.5" customHeight="1">
      <c r="A46" s="38" t="s">
        <v>53</v>
      </c>
      <c r="B46" s="30" t="s">
        <v>24</v>
      </c>
      <c r="C46" s="31"/>
    </row>
    <row r="47" spans="1:3" ht="19.5" customHeight="1">
      <c r="A47" s="36">
        <v>5</v>
      </c>
      <c r="B47" s="26" t="s">
        <v>27</v>
      </c>
      <c r="C47" s="27"/>
    </row>
    <row r="48" spans="1:3" ht="19.5" customHeight="1">
      <c r="A48" s="37" t="s">
        <v>54</v>
      </c>
      <c r="B48" s="28" t="s">
        <v>44</v>
      </c>
      <c r="C48" s="29"/>
    </row>
    <row r="49" spans="1:3" ht="19.5" customHeight="1">
      <c r="A49" s="38" t="s">
        <v>55</v>
      </c>
      <c r="B49" s="30" t="s">
        <v>24</v>
      </c>
      <c r="C49" s="31"/>
    </row>
    <row r="50" spans="1:3" ht="19.5" customHeight="1">
      <c r="A50" s="36">
        <v>6</v>
      </c>
      <c r="B50" s="26" t="s">
        <v>28</v>
      </c>
      <c r="C50" s="27"/>
    </row>
    <row r="51" spans="1:3" ht="19.5" customHeight="1">
      <c r="A51" s="37" t="s">
        <v>56</v>
      </c>
      <c r="B51" s="28" t="s">
        <v>44</v>
      </c>
      <c r="C51" s="29"/>
    </row>
    <row r="52" spans="1:3" ht="19.5" customHeight="1">
      <c r="A52" s="38" t="s">
        <v>57</v>
      </c>
      <c r="B52" s="30" t="s">
        <v>24</v>
      </c>
      <c r="C52" s="31"/>
    </row>
    <row r="53" spans="1:3" ht="19.5" customHeight="1">
      <c r="A53" s="36">
        <v>7</v>
      </c>
      <c r="B53" s="26" t="s">
        <v>29</v>
      </c>
      <c r="C53" s="27"/>
    </row>
    <row r="54" spans="1:3" ht="19.5" customHeight="1">
      <c r="A54" s="37" t="s">
        <v>58</v>
      </c>
      <c r="B54" s="28" t="s">
        <v>44</v>
      </c>
      <c r="C54" s="29"/>
    </row>
    <row r="55" spans="1:3" ht="19.5" customHeight="1">
      <c r="A55" s="38" t="s">
        <v>59</v>
      </c>
      <c r="B55" s="30" t="s">
        <v>24</v>
      </c>
      <c r="C55" s="31"/>
    </row>
    <row r="56" spans="1:3" ht="19.5" customHeight="1">
      <c r="A56" s="36">
        <v>8</v>
      </c>
      <c r="B56" s="26" t="s">
        <v>30</v>
      </c>
      <c r="C56" s="27"/>
    </row>
    <row r="57" spans="1:3" ht="19.5" customHeight="1">
      <c r="A57" s="37" t="s">
        <v>60</v>
      </c>
      <c r="B57" s="28" t="s">
        <v>44</v>
      </c>
      <c r="C57" s="29"/>
    </row>
    <row r="58" spans="1:3" ht="19.5" customHeight="1">
      <c r="A58" s="38" t="s">
        <v>61</v>
      </c>
      <c r="B58" s="30" t="s">
        <v>24</v>
      </c>
      <c r="C58" s="31"/>
    </row>
    <row r="59" spans="1:3" ht="19.5" customHeight="1">
      <c r="A59" s="36">
        <v>9</v>
      </c>
      <c r="B59" s="26" t="s">
        <v>31</v>
      </c>
      <c r="C59" s="27"/>
    </row>
    <row r="60" spans="1:3" ht="19.5" customHeight="1">
      <c r="A60" s="37" t="s">
        <v>62</v>
      </c>
      <c r="B60" s="28" t="s">
        <v>44</v>
      </c>
      <c r="C60" s="29"/>
    </row>
    <row r="61" spans="1:3" ht="19.5" customHeight="1">
      <c r="A61" s="38" t="s">
        <v>63</v>
      </c>
      <c r="B61" s="30" t="s">
        <v>24</v>
      </c>
      <c r="C61" s="31"/>
    </row>
    <row r="62" spans="1:3" ht="19.5" customHeight="1">
      <c r="A62" s="22">
        <v>10</v>
      </c>
      <c r="B62" s="76" t="s">
        <v>32</v>
      </c>
      <c r="C62" s="77"/>
    </row>
    <row r="63" spans="1:3" ht="19.5" customHeight="1">
      <c r="A63" s="78" t="s">
        <v>64</v>
      </c>
      <c r="B63" s="79" t="s">
        <v>44</v>
      </c>
      <c r="C63" s="80"/>
    </row>
    <row r="64" spans="1:3" ht="19.5" customHeight="1">
      <c r="A64" s="78" t="s">
        <v>65</v>
      </c>
      <c r="B64" s="79" t="s">
        <v>24</v>
      </c>
      <c r="C64" s="80"/>
    </row>
    <row r="65" spans="1:3" ht="19.5" customHeight="1">
      <c r="A65" s="81" t="s">
        <v>2</v>
      </c>
      <c r="B65" s="82" t="s">
        <v>74</v>
      </c>
      <c r="C65" s="77"/>
    </row>
    <row r="66" spans="1:3" ht="19.5" customHeight="1" hidden="1">
      <c r="A66" s="81">
        <v>1</v>
      </c>
      <c r="B66" s="82" t="s">
        <v>5</v>
      </c>
      <c r="C66" s="77"/>
    </row>
    <row r="67" spans="1:3" ht="19.5" customHeight="1" hidden="1">
      <c r="A67" s="83" t="s">
        <v>8</v>
      </c>
      <c r="B67" s="84" t="s">
        <v>75</v>
      </c>
      <c r="C67" s="77"/>
    </row>
    <row r="68" spans="1:3" ht="19.5" customHeight="1" hidden="1">
      <c r="A68" s="83" t="s">
        <v>10</v>
      </c>
      <c r="B68" s="84" t="s">
        <v>76</v>
      </c>
      <c r="C68" s="77"/>
    </row>
    <row r="69" spans="1:3" ht="19.5" customHeight="1" hidden="1">
      <c r="A69" s="81">
        <v>2</v>
      </c>
      <c r="B69" s="82" t="s">
        <v>72</v>
      </c>
      <c r="C69" s="77"/>
    </row>
    <row r="70" spans="1:3" ht="19.5" customHeight="1" hidden="1">
      <c r="A70" s="83" t="s">
        <v>18</v>
      </c>
      <c r="B70" s="84" t="s">
        <v>75</v>
      </c>
      <c r="C70" s="77"/>
    </row>
    <row r="71" spans="1:3" ht="19.5" customHeight="1" hidden="1">
      <c r="A71" s="83" t="s">
        <v>23</v>
      </c>
      <c r="B71" s="84" t="s">
        <v>76</v>
      </c>
      <c r="C71" s="77"/>
    </row>
    <row r="72" spans="1:3" ht="19.5" customHeight="1" hidden="1">
      <c r="A72" s="81">
        <v>3</v>
      </c>
      <c r="B72" s="82" t="s">
        <v>73</v>
      </c>
      <c r="C72" s="77"/>
    </row>
    <row r="73" spans="1:3" ht="19.5" customHeight="1" hidden="1">
      <c r="A73" s="83" t="s">
        <v>48</v>
      </c>
      <c r="B73" s="84" t="s">
        <v>75</v>
      </c>
      <c r="C73" s="77"/>
    </row>
    <row r="74" spans="1:3" ht="19.5" customHeight="1" hidden="1">
      <c r="A74" s="83" t="s">
        <v>49</v>
      </c>
      <c r="B74" s="84" t="s">
        <v>76</v>
      </c>
      <c r="C74" s="77"/>
    </row>
    <row r="75" spans="1:3" ht="19.5" customHeight="1" hidden="1">
      <c r="A75" s="81">
        <v>4</v>
      </c>
      <c r="B75" s="82" t="s">
        <v>26</v>
      </c>
      <c r="C75" s="77"/>
    </row>
    <row r="76" spans="1:3" ht="19.5" customHeight="1" hidden="1">
      <c r="A76" s="83" t="s">
        <v>52</v>
      </c>
      <c r="B76" s="84" t="s">
        <v>75</v>
      </c>
      <c r="C76" s="77"/>
    </row>
    <row r="77" spans="1:3" ht="19.5" customHeight="1" hidden="1">
      <c r="A77" s="83" t="s">
        <v>53</v>
      </c>
      <c r="B77" s="84" t="s">
        <v>76</v>
      </c>
      <c r="C77" s="77"/>
    </row>
    <row r="78" spans="1:3" ht="19.5" customHeight="1" hidden="1">
      <c r="A78" s="81">
        <v>5</v>
      </c>
      <c r="B78" s="82" t="s">
        <v>27</v>
      </c>
      <c r="C78" s="77"/>
    </row>
    <row r="79" spans="1:3" ht="19.5" customHeight="1" hidden="1">
      <c r="A79" s="83" t="s">
        <v>54</v>
      </c>
      <c r="B79" s="84" t="s">
        <v>75</v>
      </c>
      <c r="C79" s="77"/>
    </row>
    <row r="80" spans="1:3" ht="19.5" customHeight="1" hidden="1">
      <c r="A80" s="83" t="s">
        <v>55</v>
      </c>
      <c r="B80" s="84" t="s">
        <v>76</v>
      </c>
      <c r="C80" s="77"/>
    </row>
    <row r="81" spans="1:3" ht="19.5" customHeight="1" hidden="1">
      <c r="A81" s="81">
        <v>6</v>
      </c>
      <c r="B81" s="82" t="s">
        <v>28</v>
      </c>
      <c r="C81" s="77"/>
    </row>
    <row r="82" spans="1:3" ht="19.5" customHeight="1" hidden="1">
      <c r="A82" s="83" t="s">
        <v>56</v>
      </c>
      <c r="B82" s="84" t="s">
        <v>75</v>
      </c>
      <c r="C82" s="77"/>
    </row>
    <row r="83" spans="1:3" ht="19.5" customHeight="1" hidden="1">
      <c r="A83" s="83" t="s">
        <v>57</v>
      </c>
      <c r="B83" s="84" t="s">
        <v>76</v>
      </c>
      <c r="C83" s="77"/>
    </row>
    <row r="84" spans="1:3" ht="19.5" customHeight="1" hidden="1">
      <c r="A84" s="81">
        <v>7</v>
      </c>
      <c r="B84" s="82" t="s">
        <v>29</v>
      </c>
      <c r="C84" s="77"/>
    </row>
    <row r="85" spans="1:3" ht="19.5" customHeight="1" hidden="1">
      <c r="A85" s="83" t="s">
        <v>58</v>
      </c>
      <c r="B85" s="84" t="s">
        <v>75</v>
      </c>
      <c r="C85" s="77"/>
    </row>
    <row r="86" spans="1:3" ht="19.5" customHeight="1" hidden="1">
      <c r="A86" s="83" t="s">
        <v>59</v>
      </c>
      <c r="B86" s="84" t="s">
        <v>76</v>
      </c>
      <c r="C86" s="77"/>
    </row>
    <row r="87" spans="1:3" ht="19.5" customHeight="1" hidden="1">
      <c r="A87" s="81">
        <v>8</v>
      </c>
      <c r="B87" s="82" t="s">
        <v>30</v>
      </c>
      <c r="C87" s="77"/>
    </row>
    <row r="88" spans="1:3" ht="19.5" customHeight="1" hidden="1">
      <c r="A88" s="83" t="s">
        <v>60</v>
      </c>
      <c r="B88" s="84" t="s">
        <v>75</v>
      </c>
      <c r="C88" s="77"/>
    </row>
    <row r="89" spans="1:3" ht="19.5" customHeight="1" hidden="1">
      <c r="A89" s="83" t="s">
        <v>61</v>
      </c>
      <c r="B89" s="84" t="s">
        <v>76</v>
      </c>
      <c r="C89" s="77"/>
    </row>
    <row r="90" spans="1:3" ht="19.5" customHeight="1" hidden="1">
      <c r="A90" s="81">
        <v>9</v>
      </c>
      <c r="B90" s="82" t="s">
        <v>31</v>
      </c>
      <c r="C90" s="77"/>
    </row>
    <row r="91" spans="1:3" ht="19.5" customHeight="1" hidden="1">
      <c r="A91" s="83" t="s">
        <v>62</v>
      </c>
      <c r="B91" s="84" t="s">
        <v>75</v>
      </c>
      <c r="C91" s="77"/>
    </row>
    <row r="92" spans="1:3" ht="19.5" customHeight="1" hidden="1">
      <c r="A92" s="83" t="s">
        <v>63</v>
      </c>
      <c r="B92" s="84" t="s">
        <v>76</v>
      </c>
      <c r="C92" s="77"/>
    </row>
    <row r="93" spans="1:3" ht="19.5" customHeight="1" hidden="1">
      <c r="A93" s="81">
        <v>10</v>
      </c>
      <c r="B93" s="82" t="s">
        <v>32</v>
      </c>
      <c r="C93" s="77"/>
    </row>
    <row r="94" spans="1:3" ht="19.5" customHeight="1" hidden="1">
      <c r="A94" s="83" t="s">
        <v>64</v>
      </c>
      <c r="B94" s="84" t="s">
        <v>75</v>
      </c>
      <c r="C94" s="77"/>
    </row>
    <row r="95" spans="1:3" ht="19.5" customHeight="1" hidden="1">
      <c r="A95" s="83" t="s">
        <v>65</v>
      </c>
      <c r="B95" s="84" t="s">
        <v>76</v>
      </c>
      <c r="C95" s="77"/>
    </row>
    <row r="96" spans="1:3" ht="19.5" customHeight="1">
      <c r="A96" s="81" t="s">
        <v>71</v>
      </c>
      <c r="B96" s="82" t="s">
        <v>77</v>
      </c>
      <c r="C96" s="77"/>
    </row>
    <row r="97" spans="1:3" ht="15">
      <c r="A97" s="85"/>
      <c r="B97" s="86"/>
      <c r="C97" s="86"/>
    </row>
    <row r="98" spans="2:6" s="40" customFormat="1" ht="16.5" customHeight="1">
      <c r="B98" s="94" t="s">
        <v>124</v>
      </c>
      <c r="C98" s="94"/>
      <c r="D98" s="94"/>
      <c r="E98" s="94"/>
      <c r="F98" s="94"/>
    </row>
    <row r="99" spans="1:6" s="40" customFormat="1" ht="15.75" customHeight="1">
      <c r="A99" s="93"/>
      <c r="B99" s="95" t="s">
        <v>33</v>
      </c>
      <c r="C99" s="95"/>
      <c r="D99" s="95"/>
      <c r="E99" s="95"/>
      <c r="F99" s="95"/>
    </row>
    <row r="100" spans="1:6" s="40" customFormat="1" ht="68.25" customHeight="1">
      <c r="A100" s="93"/>
      <c r="B100" s="96"/>
      <c r="C100" s="96"/>
      <c r="D100" s="96"/>
      <c r="E100" s="96"/>
      <c r="F100" s="96"/>
    </row>
  </sheetData>
  <sheetProtection/>
  <mergeCells count="9">
    <mergeCell ref="C1:C2"/>
    <mergeCell ref="A2:B2"/>
    <mergeCell ref="A99:A100"/>
    <mergeCell ref="B98:F98"/>
    <mergeCell ref="B99:F99"/>
    <mergeCell ref="B100:F100"/>
    <mergeCell ref="A3:B3"/>
    <mergeCell ref="A4:C4"/>
    <mergeCell ref="A5:C5"/>
  </mergeCells>
  <printOptions/>
  <pageMargins left="0.8020833333333334" right="0.17708333333333334" top="0.16666666666666666" bottom="0.23958333333333334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24">
      <selection activeCell="E42" sqref="E42"/>
    </sheetView>
  </sheetViews>
  <sheetFormatPr defaultColWidth="9.140625" defaultRowHeight="15"/>
  <cols>
    <col min="1" max="1" width="3.8515625" style="4" customWidth="1"/>
    <col min="2" max="2" width="27.7109375" style="2" customWidth="1"/>
    <col min="3" max="3" width="21.7109375" style="2" customWidth="1"/>
    <col min="4" max="4" width="14.8515625" style="2" customWidth="1"/>
    <col min="5" max="5" width="12.7109375" style="2" customWidth="1"/>
    <col min="6" max="6" width="17.140625" style="2" customWidth="1"/>
    <col min="7" max="7" width="9.140625" style="2" hidden="1" customWidth="1"/>
    <col min="8" max="16384" width="9.140625" style="2" customWidth="1"/>
  </cols>
  <sheetData>
    <row r="1" spans="1:6" s="40" customFormat="1" ht="22.5" customHeight="1">
      <c r="A1" s="101" t="s">
        <v>115</v>
      </c>
      <c r="B1" s="101"/>
      <c r="C1" s="105" t="s">
        <v>79</v>
      </c>
      <c r="D1" s="105"/>
      <c r="E1" s="105"/>
      <c r="F1" s="105"/>
    </row>
    <row r="2" spans="1:6" s="40" customFormat="1" ht="42.75" customHeight="1">
      <c r="A2" s="101" t="s">
        <v>34</v>
      </c>
      <c r="B2" s="101"/>
      <c r="C2" s="105"/>
      <c r="D2" s="105"/>
      <c r="E2" s="105"/>
      <c r="F2" s="105"/>
    </row>
    <row r="3" spans="1:7" s="40" customFormat="1" ht="54" customHeight="1">
      <c r="A3" s="102" t="s">
        <v>125</v>
      </c>
      <c r="B3" s="103"/>
      <c r="C3" s="103"/>
      <c r="D3" s="103"/>
      <c r="E3" s="103"/>
      <c r="F3" s="103"/>
      <c r="G3" s="103"/>
    </row>
    <row r="4" spans="1:7" s="5" customFormat="1" ht="18.75">
      <c r="A4" s="100" t="s">
        <v>122</v>
      </c>
      <c r="B4" s="100"/>
      <c r="C4" s="100"/>
      <c r="D4" s="100"/>
      <c r="E4" s="100"/>
      <c r="F4" s="100"/>
      <c r="G4" s="4"/>
    </row>
    <row r="5" spans="1:7" s="7" customFormat="1" ht="15.75">
      <c r="A5" s="106" t="s">
        <v>6</v>
      </c>
      <c r="B5" s="108" t="s">
        <v>4</v>
      </c>
      <c r="C5" s="106" t="s">
        <v>82</v>
      </c>
      <c r="D5" s="106" t="s">
        <v>69</v>
      </c>
      <c r="E5" s="106" t="s">
        <v>70</v>
      </c>
      <c r="F5" s="104" t="s">
        <v>83</v>
      </c>
      <c r="G5" s="3"/>
    </row>
    <row r="6" spans="1:6" s="7" customFormat="1" ht="31.5" customHeight="1">
      <c r="A6" s="107"/>
      <c r="B6" s="107"/>
      <c r="C6" s="107"/>
      <c r="D6" s="107"/>
      <c r="E6" s="107"/>
      <c r="F6" s="104"/>
    </row>
    <row r="7" spans="1:7" s="9" customFormat="1" ht="18.75">
      <c r="A7" s="6" t="s">
        <v>0</v>
      </c>
      <c r="B7" s="8" t="s">
        <v>84</v>
      </c>
      <c r="C7" s="12"/>
      <c r="D7" s="12"/>
      <c r="E7" s="12"/>
      <c r="F7" s="12"/>
      <c r="G7" s="3"/>
    </row>
    <row r="8" spans="1:7" s="46" customFormat="1" ht="18.75">
      <c r="A8" s="42" t="s">
        <v>1</v>
      </c>
      <c r="B8" s="43" t="s">
        <v>7</v>
      </c>
      <c r="C8" s="44">
        <f>SUM(C9:C9)</f>
        <v>0</v>
      </c>
      <c r="D8" s="58"/>
      <c r="E8" s="58"/>
      <c r="F8" s="44"/>
      <c r="G8" s="45"/>
    </row>
    <row r="9" spans="1:7" s="5" customFormat="1" ht="18.75">
      <c r="A9" s="10">
        <v>1</v>
      </c>
      <c r="B9" s="1" t="s">
        <v>9</v>
      </c>
      <c r="C9" s="16"/>
      <c r="D9" s="12"/>
      <c r="E9" s="12"/>
      <c r="F9" s="15"/>
      <c r="G9" s="4"/>
    </row>
    <row r="10" spans="1:6" s="55" customFormat="1" ht="33" customHeight="1">
      <c r="A10" s="42" t="s">
        <v>2</v>
      </c>
      <c r="B10" s="54" t="s">
        <v>13</v>
      </c>
      <c r="C10" s="44"/>
      <c r="D10" s="58"/>
      <c r="E10" s="58"/>
      <c r="F10" s="44"/>
    </row>
    <row r="11" spans="1:6" ht="15.75">
      <c r="A11" s="10" t="s">
        <v>18</v>
      </c>
      <c r="B11" s="17" t="s">
        <v>81</v>
      </c>
      <c r="C11" s="15"/>
      <c r="D11" s="12"/>
      <c r="E11" s="12"/>
      <c r="F11" s="15"/>
    </row>
    <row r="12" spans="1:6" s="55" customFormat="1" ht="15.75">
      <c r="A12" s="42" t="s">
        <v>71</v>
      </c>
      <c r="B12" s="54" t="s">
        <v>14</v>
      </c>
      <c r="C12" s="44"/>
      <c r="D12" s="58"/>
      <c r="E12" s="58"/>
      <c r="F12" s="44"/>
    </row>
    <row r="13" spans="1:6" s="7" customFormat="1" ht="30" customHeight="1">
      <c r="A13" s="6" t="s">
        <v>3</v>
      </c>
      <c r="B13" s="11" t="s">
        <v>80</v>
      </c>
      <c r="C13" s="14"/>
      <c r="D13" s="14"/>
      <c r="E13" s="14"/>
      <c r="F13" s="14"/>
    </row>
    <row r="14" spans="1:6" s="7" customFormat="1" ht="15.75">
      <c r="A14" s="6" t="s">
        <v>1</v>
      </c>
      <c r="B14" s="11" t="s">
        <v>47</v>
      </c>
      <c r="C14" s="14"/>
      <c r="D14" s="14"/>
      <c r="E14" s="14"/>
      <c r="F14" s="14"/>
    </row>
    <row r="15" spans="1:7" s="52" customFormat="1" ht="19.5">
      <c r="A15" s="47">
        <v>1</v>
      </c>
      <c r="B15" s="48" t="s">
        <v>9</v>
      </c>
      <c r="C15" s="49"/>
      <c r="D15" s="49"/>
      <c r="E15" s="49"/>
      <c r="F15" s="50"/>
      <c r="G15" s="51"/>
    </row>
    <row r="16" spans="1:7" s="5" customFormat="1" ht="18.75">
      <c r="A16" s="10"/>
      <c r="B16" s="1" t="s">
        <v>9</v>
      </c>
      <c r="C16" s="13"/>
      <c r="D16" s="12"/>
      <c r="E16" s="12"/>
      <c r="F16" s="15"/>
      <c r="G16" s="4"/>
    </row>
    <row r="17" spans="1:7" s="52" customFormat="1" ht="19.5">
      <c r="A17" s="47">
        <v>2</v>
      </c>
      <c r="B17" s="48" t="s">
        <v>11</v>
      </c>
      <c r="C17" s="50"/>
      <c r="D17" s="53"/>
      <c r="E17" s="53"/>
      <c r="F17" s="50"/>
      <c r="G17" s="51"/>
    </row>
    <row r="18" spans="1:6" s="57" customFormat="1" ht="15.75">
      <c r="A18" s="47">
        <v>3</v>
      </c>
      <c r="B18" s="56" t="s">
        <v>78</v>
      </c>
      <c r="C18" s="50"/>
      <c r="D18" s="50"/>
      <c r="E18" s="50"/>
      <c r="F18" s="50"/>
    </row>
    <row r="19" spans="1:6" ht="15.75">
      <c r="A19" s="10" t="s">
        <v>23</v>
      </c>
      <c r="B19" s="11" t="s">
        <v>119</v>
      </c>
      <c r="C19" s="15">
        <v>10206000</v>
      </c>
      <c r="D19" s="12"/>
      <c r="E19" s="12"/>
      <c r="F19" s="15"/>
    </row>
    <row r="20" spans="1:8" ht="15.75">
      <c r="A20" s="10"/>
      <c r="B20" s="11" t="s">
        <v>85</v>
      </c>
      <c r="C20" s="15"/>
      <c r="D20" s="12"/>
      <c r="E20" s="12"/>
      <c r="F20" s="15"/>
      <c r="H20" s="73"/>
    </row>
    <row r="21" spans="1:6" ht="15.75">
      <c r="A21" s="10"/>
      <c r="B21" s="17" t="s">
        <v>120</v>
      </c>
      <c r="C21" s="15"/>
      <c r="D21" s="12"/>
      <c r="E21" s="12"/>
      <c r="F21" s="15">
        <v>10206000</v>
      </c>
    </row>
    <row r="22" spans="1:6" ht="15.75">
      <c r="A22" s="10"/>
      <c r="B22" s="17" t="s">
        <v>121</v>
      </c>
      <c r="C22" s="15"/>
      <c r="D22" s="12"/>
      <c r="E22" s="12"/>
      <c r="F22" s="15">
        <v>0</v>
      </c>
    </row>
    <row r="23" spans="1:6" ht="31.5">
      <c r="A23" s="10" t="s">
        <v>51</v>
      </c>
      <c r="B23" s="11" t="s">
        <v>116</v>
      </c>
      <c r="C23" s="15">
        <v>16830000</v>
      </c>
      <c r="D23" s="12"/>
      <c r="E23" s="12"/>
      <c r="F23" s="15">
        <f>F25</f>
        <v>16830000</v>
      </c>
    </row>
    <row r="24" spans="1:6" ht="15.75">
      <c r="A24" s="10"/>
      <c r="B24" s="11" t="s">
        <v>85</v>
      </c>
      <c r="C24" s="15"/>
      <c r="D24" s="12"/>
      <c r="E24" s="12"/>
      <c r="F24" s="15"/>
    </row>
    <row r="25" spans="1:6" ht="15.75">
      <c r="A25" s="10"/>
      <c r="B25" s="17" t="s">
        <v>117</v>
      </c>
      <c r="C25" s="15"/>
      <c r="D25" s="12"/>
      <c r="E25" s="12"/>
      <c r="F25" s="15">
        <v>16830000</v>
      </c>
    </row>
    <row r="26" spans="1:6" ht="15.75">
      <c r="A26" s="10"/>
      <c r="B26" s="17" t="s">
        <v>111</v>
      </c>
      <c r="C26" s="15"/>
      <c r="D26" s="12"/>
      <c r="E26" s="12"/>
      <c r="F26" s="15">
        <v>0</v>
      </c>
    </row>
    <row r="27" spans="1:8" ht="15.75">
      <c r="A27" s="10" t="s">
        <v>67</v>
      </c>
      <c r="B27" s="11" t="s">
        <v>113</v>
      </c>
      <c r="C27" s="15">
        <v>56700000</v>
      </c>
      <c r="D27" s="12"/>
      <c r="E27" s="12"/>
      <c r="F27" s="15">
        <f>C27</f>
        <v>56700000</v>
      </c>
      <c r="H27" s="74"/>
    </row>
    <row r="28" spans="1:6" ht="15.75">
      <c r="A28" s="10"/>
      <c r="B28" s="11" t="s">
        <v>85</v>
      </c>
      <c r="C28" s="15"/>
      <c r="D28" s="12"/>
      <c r="E28" s="12"/>
      <c r="F28" s="15"/>
    </row>
    <row r="29" spans="1:6" ht="15.75">
      <c r="A29" s="10"/>
      <c r="B29" s="17" t="s">
        <v>118</v>
      </c>
      <c r="C29" s="15"/>
      <c r="D29" s="12"/>
      <c r="E29" s="12"/>
      <c r="F29" s="15">
        <v>56700000</v>
      </c>
    </row>
    <row r="30" spans="1:6" ht="15.75">
      <c r="A30" s="10"/>
      <c r="B30" s="17" t="s">
        <v>111</v>
      </c>
      <c r="C30" s="15"/>
      <c r="D30" s="12"/>
      <c r="E30" s="12"/>
      <c r="F30" s="15">
        <v>0</v>
      </c>
    </row>
    <row r="31" spans="2:6" s="40" customFormat="1" ht="16.5" customHeight="1">
      <c r="B31" s="94" t="s">
        <v>126</v>
      </c>
      <c r="C31" s="94"/>
      <c r="D31" s="94"/>
      <c r="E31" s="94"/>
      <c r="F31" s="94"/>
    </row>
    <row r="32" spans="1:6" s="40" customFormat="1" ht="40.5" customHeight="1">
      <c r="A32" s="75"/>
      <c r="B32" s="95" t="s">
        <v>114</v>
      </c>
      <c r="C32" s="95"/>
      <c r="D32" s="95"/>
      <c r="E32" s="95"/>
      <c r="F32" s="95"/>
    </row>
    <row r="33" ht="15">
      <c r="A33" s="2"/>
    </row>
    <row r="34" ht="13.5" customHeight="1">
      <c r="A34" s="2"/>
    </row>
    <row r="35" ht="15" customHeight="1">
      <c r="A35" s="2"/>
    </row>
    <row r="36" ht="19.5" customHeight="1">
      <c r="A36" s="2"/>
    </row>
    <row r="37" ht="15">
      <c r="A37" s="2"/>
    </row>
    <row r="38" ht="15">
      <c r="A38" s="2"/>
    </row>
    <row r="39" ht="15">
      <c r="A39" s="2"/>
    </row>
    <row r="40" ht="15" customHeight="1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 customHeight="1">
      <c r="A66" s="2"/>
    </row>
    <row r="67" ht="15" customHeight="1">
      <c r="A67" s="2"/>
    </row>
    <row r="68" ht="13.5" customHeight="1">
      <c r="A68" s="2"/>
    </row>
    <row r="69" ht="15">
      <c r="A69" s="2"/>
    </row>
    <row r="70" ht="15">
      <c r="A70" s="2"/>
    </row>
  </sheetData>
  <sheetProtection/>
  <mergeCells count="13">
    <mergeCell ref="C5:C6"/>
    <mergeCell ref="D5:D6"/>
    <mergeCell ref="A1:B1"/>
    <mergeCell ref="A4:F4"/>
    <mergeCell ref="A2:B2"/>
    <mergeCell ref="A3:G3"/>
    <mergeCell ref="B31:F31"/>
    <mergeCell ref="B32:F32"/>
    <mergeCell ref="F5:F6"/>
    <mergeCell ref="C1:F2"/>
    <mergeCell ref="E5:E6"/>
    <mergeCell ref="A5:A6"/>
    <mergeCell ref="B5:B6"/>
  </mergeCells>
  <printOptions/>
  <pageMargins left="0.260416666666667" right="0.208333333333333" top="0.1875" bottom="0.63" header="0.49" footer="0.3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41" customWidth="1"/>
    <col min="2" max="2" width="24.140625" style="41" customWidth="1"/>
    <col min="3" max="3" width="9.140625" style="41" customWidth="1"/>
    <col min="4" max="4" width="21.28125" style="41" customWidth="1"/>
    <col min="5" max="5" width="21.7109375" style="41" customWidth="1"/>
    <col min="6" max="16384" width="9.140625" style="41" customWidth="1"/>
  </cols>
  <sheetData>
    <row r="1" spans="1:5" ht="15.75">
      <c r="A1" s="109" t="s">
        <v>104</v>
      </c>
      <c r="B1" s="109"/>
      <c r="E1" s="59" t="s">
        <v>86</v>
      </c>
    </row>
    <row r="2" spans="1:2" ht="18" customHeight="1">
      <c r="A2" s="113" t="s">
        <v>105</v>
      </c>
      <c r="B2" s="113"/>
    </row>
    <row r="3" spans="1:5" ht="24" customHeight="1">
      <c r="A3" s="111" t="s">
        <v>87</v>
      </c>
      <c r="B3" s="111"/>
      <c r="C3" s="111"/>
      <c r="D3" s="111"/>
      <c r="E3" s="111"/>
    </row>
    <row r="4" spans="1:5" ht="24" customHeight="1" thickBot="1">
      <c r="A4" s="112" t="s">
        <v>106</v>
      </c>
      <c r="B4" s="112"/>
      <c r="C4" s="112"/>
      <c r="D4" s="112"/>
      <c r="E4" s="112"/>
    </row>
    <row r="5" spans="1:5" s="72" customFormat="1" ht="48" thickBot="1">
      <c r="A5" s="62" t="s">
        <v>88</v>
      </c>
      <c r="B5" s="62" t="s">
        <v>4</v>
      </c>
      <c r="C5" s="62" t="s">
        <v>89</v>
      </c>
      <c r="D5" s="62" t="s">
        <v>107</v>
      </c>
      <c r="E5" s="71" t="s">
        <v>108</v>
      </c>
    </row>
    <row r="6" spans="1:5" ht="32.25" thickBot="1">
      <c r="A6" s="62" t="s">
        <v>1</v>
      </c>
      <c r="B6" s="63" t="s">
        <v>90</v>
      </c>
      <c r="C6" s="60"/>
      <c r="D6" s="60"/>
      <c r="E6" s="61"/>
    </row>
    <row r="7" spans="1:5" ht="48" thickBot="1">
      <c r="A7" s="60">
        <v>1</v>
      </c>
      <c r="B7" s="64" t="s">
        <v>91</v>
      </c>
      <c r="C7" s="60" t="s">
        <v>92</v>
      </c>
      <c r="D7" s="60"/>
      <c r="E7" s="61"/>
    </row>
    <row r="8" spans="1:5" ht="48" thickBot="1">
      <c r="A8" s="60"/>
      <c r="B8" s="64" t="s">
        <v>93</v>
      </c>
      <c r="C8" s="60" t="s">
        <v>92</v>
      </c>
      <c r="D8" s="60"/>
      <c r="E8" s="61"/>
    </row>
    <row r="9" spans="1:5" ht="48" thickBot="1">
      <c r="A9" s="60">
        <v>2</v>
      </c>
      <c r="B9" s="64" t="s">
        <v>94</v>
      </c>
      <c r="C9" s="60" t="s">
        <v>92</v>
      </c>
      <c r="D9" s="60"/>
      <c r="E9" s="61"/>
    </row>
    <row r="10" spans="1:5" ht="48" thickBot="1">
      <c r="A10" s="60"/>
      <c r="B10" s="64" t="s">
        <v>93</v>
      </c>
      <c r="C10" s="60" t="s">
        <v>92</v>
      </c>
      <c r="D10" s="60"/>
      <c r="E10" s="61"/>
    </row>
    <row r="11" spans="1:5" ht="16.5" thickBot="1">
      <c r="A11" s="62" t="s">
        <v>95</v>
      </c>
      <c r="B11" s="63" t="s">
        <v>96</v>
      </c>
      <c r="C11" s="60" t="s">
        <v>97</v>
      </c>
      <c r="D11" s="60"/>
      <c r="E11" s="61"/>
    </row>
    <row r="12" spans="1:5" ht="16.5" thickBot="1">
      <c r="A12" s="60">
        <v>1</v>
      </c>
      <c r="B12" s="64" t="s">
        <v>98</v>
      </c>
      <c r="C12" s="60" t="s">
        <v>97</v>
      </c>
      <c r="D12" s="60"/>
      <c r="E12" s="61"/>
    </row>
    <row r="13" spans="1:5" ht="16.5" thickBot="1">
      <c r="A13" s="60">
        <v>2</v>
      </c>
      <c r="B13" s="64" t="s">
        <v>99</v>
      </c>
      <c r="C13" s="60" t="s">
        <v>97</v>
      </c>
      <c r="D13" s="60"/>
      <c r="E13" s="61"/>
    </row>
    <row r="14" spans="1:5" ht="32.25" thickBot="1">
      <c r="A14" s="60">
        <v>3</v>
      </c>
      <c r="B14" s="64" t="s">
        <v>100</v>
      </c>
      <c r="C14" s="60" t="s">
        <v>97</v>
      </c>
      <c r="D14" s="60"/>
      <c r="E14" s="61"/>
    </row>
    <row r="15" spans="1:5" ht="16.5" thickBot="1">
      <c r="A15" s="65">
        <v>4</v>
      </c>
      <c r="B15" s="66" t="s">
        <v>101</v>
      </c>
      <c r="C15" s="65" t="s">
        <v>97</v>
      </c>
      <c r="D15" s="65"/>
      <c r="E15" s="67"/>
    </row>
    <row r="16" ht="15.75">
      <c r="A16" s="68"/>
    </row>
    <row r="17" spans="1:2" ht="47.25">
      <c r="A17" s="110"/>
      <c r="B17" s="69" t="s">
        <v>102</v>
      </c>
    </row>
    <row r="18" spans="1:2" ht="15.75">
      <c r="A18" s="110"/>
      <c r="B18" s="70" t="s">
        <v>33</v>
      </c>
    </row>
    <row r="19" spans="1:2" ht="15.75">
      <c r="A19" s="110"/>
      <c r="B19" s="70" t="s">
        <v>103</v>
      </c>
    </row>
  </sheetData>
  <sheetProtection/>
  <mergeCells count="5">
    <mergeCell ref="A1:B1"/>
    <mergeCell ref="A17:A19"/>
    <mergeCell ref="A3:E3"/>
    <mergeCell ref="A4:E4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</cp:lastModifiedBy>
  <cp:lastPrinted>2020-11-05T01:03:54Z</cp:lastPrinted>
  <dcterms:created xsi:type="dcterms:W3CDTF">2016-10-14T10:52:32Z</dcterms:created>
  <dcterms:modified xsi:type="dcterms:W3CDTF">2022-05-18T14:14:44Z</dcterms:modified>
  <cp:category/>
  <cp:version/>
  <cp:contentType/>
  <cp:contentStatus/>
</cp:coreProperties>
</file>